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autoCompressPictures="0" defaultThemeVersion="124226"/>
  <bookViews>
    <workbookView xWindow="-120" yWindow="-120" windowWidth="29040" windowHeight="15720"/>
  </bookViews>
  <sheets>
    <sheet name="1. Selección de operaciones" sheetId="4" r:id="rId1"/>
    <sheet name="SR1" sheetId="17" r:id="rId2"/>
    <sheet name="SR2" sheetId="16" r:id="rId3"/>
    <sheet name="SR3" sheetId="15" r:id="rId4"/>
    <sheet name="SRX" sheetId="25" r:id="rId5"/>
    <sheet name="2. Ejecución de operaciones" sheetId="8" r:id="rId6"/>
    <sheet name="IR1" sheetId="38" r:id="rId7"/>
    <sheet name="IR2" sheetId="32" r:id="rId8"/>
    <sheet name="IR3" sheetId="36" r:id="rId9"/>
    <sheet name="IR4" sheetId="40" r:id="rId10"/>
    <sheet name="IR5" sheetId="42" r:id="rId11"/>
    <sheet name="IR6" sheetId="44" r:id="rId12"/>
    <sheet name="IR7" sheetId="45" r:id="rId13"/>
    <sheet name="IR8" sheetId="48" r:id="rId14"/>
  </sheets>
  <definedNames>
    <definedName name="_xlnm.Print_Area" localSheetId="5">'2. Ejecución de operaciones'!$A$1:$H$19</definedName>
    <definedName name="_xlnm.Print_Area" localSheetId="6">'IR1'!$A$1:$M$36</definedName>
    <definedName name="_xlnm.Print_Area" localSheetId="7">'IR2'!$A$1:$M$45</definedName>
    <definedName name="_xlnm.Print_Area" localSheetId="8">'IR3'!$A$1:$M$38</definedName>
    <definedName name="_xlnm.Print_Area" localSheetId="9">'IR4'!$A$1:$M$36</definedName>
    <definedName name="_xlnm.Print_Area" localSheetId="10">'IR5'!$A$1:$M$26</definedName>
    <definedName name="_xlnm.Print_Area" localSheetId="11">'IR6'!$A$1:$M$33</definedName>
    <definedName name="_xlnm.Print_Area" localSheetId="12">'IR7'!$A$1:$M$33</definedName>
    <definedName name="_xlnm.Print_Area" localSheetId="13">'IR8'!$A$1:$M$26</definedName>
    <definedName name="_xlnm.Print_Area" localSheetId="1">'SR1'!$A$1:$M$31</definedName>
    <definedName name="_xlnm.Print_Area" localSheetId="2">'SR2'!$A$1:$M$26</definedName>
    <definedName name="_xlnm.Print_Area" localSheetId="3">'SR3'!$A$1:$M$24</definedName>
    <definedName name="_xlnm.Print_Area" localSheetId="4">SRX!$A$1:$M$24</definedName>
    <definedName name="negative">'SR1'!$C$55:$C$59</definedName>
    <definedName name="positive">'SR1'!$B$55:$B$59</definedName>
    <definedName name="Risk_Likelihood__GROSS">'1. Selección de operaciones'!#REF!</definedName>
  </definedNames>
  <calcPr calcId="125725"/>
</workbook>
</file>

<file path=xl/calcChain.xml><?xml version="1.0" encoding="utf-8"?>
<calcChain xmlns="http://schemas.openxmlformats.org/spreadsheetml/2006/main">
  <c r="E5" i="32"/>
  <c r="G5" i="48"/>
  <c r="F5"/>
  <c r="E5"/>
  <c r="D5"/>
  <c r="C5"/>
  <c r="G5" i="45"/>
  <c r="F5"/>
  <c r="E5"/>
  <c r="D5"/>
  <c r="C5"/>
  <c r="F5" i="44"/>
  <c r="E5"/>
  <c r="D5"/>
  <c r="C5"/>
  <c r="G5" i="42"/>
  <c r="F5"/>
  <c r="E5"/>
  <c r="D5"/>
  <c r="C5"/>
  <c r="G5" i="40"/>
  <c r="F5"/>
  <c r="E5"/>
  <c r="D5"/>
  <c r="C5"/>
  <c r="G5" i="36"/>
  <c r="F5"/>
  <c r="E5"/>
  <c r="D5"/>
  <c r="C5"/>
  <c r="G5" i="32"/>
  <c r="F5"/>
  <c r="D5"/>
  <c r="C5"/>
  <c r="G5" i="38"/>
  <c r="F5"/>
  <c r="E5"/>
  <c r="D5"/>
  <c r="C5"/>
  <c r="G5" i="44"/>
  <c r="G5" i="25"/>
  <c r="F5"/>
  <c r="E5"/>
  <c r="D5"/>
  <c r="G5" i="15"/>
  <c r="F5"/>
  <c r="D5"/>
  <c r="C5"/>
  <c r="G5" i="16"/>
  <c r="F5"/>
  <c r="D5"/>
  <c r="C5"/>
  <c r="G5" i="17"/>
  <c r="F5"/>
  <c r="D5"/>
  <c r="C5"/>
  <c r="C10" i="32"/>
  <c r="L10" i="44" l="1"/>
  <c r="C10" l="1"/>
  <c r="C26" i="38"/>
  <c r="L10" i="45" l="1"/>
  <c r="B24" s="1"/>
  <c r="L24" s="1"/>
  <c r="K10"/>
  <c r="A24" s="1"/>
  <c r="K24" s="1"/>
  <c r="C10"/>
  <c r="B24" i="44"/>
  <c r="K10"/>
  <c r="A24" s="1"/>
  <c r="K24" s="1"/>
  <c r="C10" i="42"/>
  <c r="L10"/>
  <c r="K10"/>
  <c r="A17" s="1"/>
  <c r="L10" i="40"/>
  <c r="B26" s="1"/>
  <c r="L26" s="1"/>
  <c r="C10"/>
  <c r="K10"/>
  <c r="A26" s="1"/>
  <c r="K26" s="1"/>
  <c r="K10" i="36"/>
  <c r="A29" s="1"/>
  <c r="C10"/>
  <c r="L10"/>
  <c r="B29" s="1"/>
  <c r="M10" i="44" l="1"/>
  <c r="C24" s="1"/>
  <c r="M10" i="42"/>
  <c r="C17" s="1"/>
  <c r="M10" i="45"/>
  <c r="C24" s="1"/>
  <c r="M10" i="36"/>
  <c r="C29" s="1"/>
  <c r="M26" i="40"/>
  <c r="M10"/>
  <c r="C26" s="1"/>
  <c r="L10" i="32"/>
  <c r="K10"/>
  <c r="M10" s="1"/>
  <c r="L10" i="38"/>
  <c r="K10"/>
  <c r="C10"/>
  <c r="M10" l="1"/>
  <c r="L10" i="48" l="1"/>
  <c r="B17" s="1"/>
  <c r="L17" s="1"/>
  <c r="K10"/>
  <c r="C10"/>
  <c r="L24" i="44"/>
  <c r="K17" i="42"/>
  <c r="B17"/>
  <c r="L17" s="1"/>
  <c r="B26" i="38"/>
  <c r="L26" s="1"/>
  <c r="A26"/>
  <c r="K26" s="1"/>
  <c r="K29" i="36"/>
  <c r="L29"/>
  <c r="B36" i="32"/>
  <c r="L36" s="1"/>
  <c r="A36"/>
  <c r="K36" s="1"/>
  <c r="M10" i="48" l="1"/>
  <c r="C17" s="1"/>
  <c r="A17"/>
  <c r="K17" s="1"/>
  <c r="M17" s="1"/>
  <c r="M36" i="32"/>
  <c r="M24" i="45"/>
  <c r="M24" i="44"/>
  <c r="M17" i="42"/>
  <c r="M26" i="38"/>
  <c r="M29" i="36"/>
  <c r="C36" i="32"/>
  <c r="L10" i="25"/>
  <c r="B16" s="1"/>
  <c r="L16" s="1"/>
  <c r="K10"/>
  <c r="A16" s="1"/>
  <c r="K16" s="1"/>
  <c r="C10"/>
  <c r="L10" i="15"/>
  <c r="B16" s="1"/>
  <c r="L16" s="1"/>
  <c r="K10"/>
  <c r="C10"/>
  <c r="L10" i="16"/>
  <c r="B18" s="1"/>
  <c r="L18" s="1"/>
  <c r="K10"/>
  <c r="A18" s="1"/>
  <c r="K18" s="1"/>
  <c r="C10"/>
  <c r="M16" i="25" l="1"/>
  <c r="M10"/>
  <c r="C16" s="1"/>
  <c r="M10" i="15"/>
  <c r="C16" s="1"/>
  <c r="M18" i="16"/>
  <c r="A16" i="15"/>
  <c r="K16" s="1"/>
  <c r="M16" s="1"/>
  <c r="M10" i="16"/>
  <c r="C18" s="1"/>
  <c r="L10" i="17"/>
  <c r="B23" s="1"/>
  <c r="L23" s="1"/>
  <c r="K10"/>
  <c r="A23" s="1"/>
  <c r="K23" s="1"/>
  <c r="C10"/>
  <c r="M10" l="1"/>
  <c r="C23" s="1"/>
  <c r="M23"/>
</calcChain>
</file>

<file path=xl/sharedStrings.xml><?xml version="1.0" encoding="utf-8"?>
<sst xmlns="http://schemas.openxmlformats.org/spreadsheetml/2006/main" count="945" uniqueCount="251">
  <si>
    <t>DESCRIPCIÓN DEL RIESGO</t>
  </si>
  <si>
    <t>Ref. del riesgo</t>
  </si>
  <si>
    <t>Denominación del riesgo</t>
  </si>
  <si>
    <t>Descripción del riesgo</t>
  </si>
  <si>
    <t>SR1</t>
  </si>
  <si>
    <t>Conflictos de interés dentro del comité de evaluación</t>
  </si>
  <si>
    <t>Interno / Colusión</t>
  </si>
  <si>
    <t>SR2</t>
  </si>
  <si>
    <t>Declaraciones falsas de los solicitantes</t>
  </si>
  <si>
    <t>Los solicitantes presentan declaraciones falsas en sus solicitudes, haciendo creer al comité de evaluación que cumplen con los criterios de elegibilidad, generales y específicos, al objeto de salir elegidos en un proceso de selección.</t>
  </si>
  <si>
    <t>Beneficiarios</t>
  </si>
  <si>
    <t>Externo</t>
  </si>
  <si>
    <t>SR3</t>
  </si>
  <si>
    <t>Doble financiación</t>
  </si>
  <si>
    <t>Una organización solicita financiación de varios fondos y/o Estados miembros de la UE para un mismo proyecto, sin declarar esta circunstancia</t>
  </si>
  <si>
    <t>SRX</t>
  </si>
  <si>
    <t>Incluir la descripción de los riesgos adicionales...</t>
  </si>
  <si>
    <t>S</t>
  </si>
  <si>
    <t>N</t>
  </si>
  <si>
    <t>Sí</t>
  </si>
  <si>
    <t>Alto</t>
  </si>
  <si>
    <t xml:space="preserve">¿A quién afecta este riesgo? 
</t>
  </si>
  <si>
    <t>No</t>
  </si>
  <si>
    <t>Medio</t>
  </si>
  <si>
    <t>Bajo</t>
  </si>
  <si>
    <t>RIESGO BRUTO</t>
  </si>
  <si>
    <t xml:space="preserve"> CONTROLES EXISTENTES</t>
  </si>
  <si>
    <t>RIESGO NETO</t>
  </si>
  <si>
    <t>Impacto del riesgo (BRUTO)</t>
  </si>
  <si>
    <t>Probabilidad del riesgo (BRUTA)</t>
  </si>
  <si>
    <t>Puntuación total del riesgo (BRUTA)</t>
  </si>
  <si>
    <t>Ref. del control</t>
  </si>
  <si>
    <t>Descripción del control</t>
  </si>
  <si>
    <t>¿Se documenta el funcionamiento de este control?</t>
  </si>
  <si>
    <t>¿Se comprueba regularmente este control?</t>
  </si>
  <si>
    <t>¿Qué grado de confianza merece la eficacia de este control?</t>
  </si>
  <si>
    <t>Efecto combinado de los controles sobre el IMPACTO del riesgo, teniendo en cuenta los niveles de confianza</t>
  </si>
  <si>
    <t>Efecto combinado de los controles sobre la PROBABILIDAD del riesgo, teniendo en cuenta los niveles de confianza</t>
  </si>
  <si>
    <t>Impacto del riesgo (NETO)</t>
  </si>
  <si>
    <t>Probabilidad del riesgo (NETA)</t>
  </si>
  <si>
    <t>Puntuación total actual del riesgo (NETA)</t>
  </si>
  <si>
    <t>SC 1.1</t>
  </si>
  <si>
    <t>SC 1.2</t>
  </si>
  <si>
    <t>SC 1.3</t>
  </si>
  <si>
    <t>SC 1.4</t>
  </si>
  <si>
    <t>SC 1.5</t>
  </si>
  <si>
    <t>SC 1.6</t>
  </si>
  <si>
    <t>Se deberán publicar todas las convocatorias de propuestas.</t>
  </si>
  <si>
    <t>SC 1.7</t>
  </si>
  <si>
    <t>SC 1.8</t>
  </si>
  <si>
    <t>SC 1.X</t>
  </si>
  <si>
    <t>Incluir la descripción de los controles adicionales...</t>
  </si>
  <si>
    <t>PLAN DE ACCIÓN</t>
  </si>
  <si>
    <t>RIESGO OBJETIVO</t>
  </si>
  <si>
    <t>Nuevo control previsto</t>
  </si>
  <si>
    <t>Persona responsable</t>
  </si>
  <si>
    <t>Plazo de aplicación</t>
  </si>
  <si>
    <t>Efecto combinado de los controles previstos sobre el nuevo IMPACTO NETO del riesgo</t>
  </si>
  <si>
    <t>Efecto combinado de los controles previstos sobre la nueva PROBABILIDAD NETA del riesgo</t>
  </si>
  <si>
    <t>Impacto del riesgo (OBJETIVO)</t>
  </si>
  <si>
    <t>Probabilidad del riesgo (OBJETIVO)</t>
  </si>
  <si>
    <t>Puntuación total del riesgo (OBJETIVO)</t>
  </si>
  <si>
    <t>SC 2.1</t>
  </si>
  <si>
    <t>SC 2.2</t>
  </si>
  <si>
    <t>SC 2.3</t>
  </si>
  <si>
    <t>SC 3.1</t>
  </si>
  <si>
    <t>SC 3.X</t>
  </si>
  <si>
    <t>SC X.1</t>
  </si>
  <si>
    <t>SC X.X</t>
  </si>
  <si>
    <t>Descripción detallada del riesgo</t>
  </si>
  <si>
    <t>Ejecución - riesgos de la contratación pública en relación con los contratos adjudicados a los beneficiarios y gestionados por estos</t>
  </si>
  <si>
    <t>IR1</t>
  </si>
  <si>
    <t>Conflicto de interés no declarado, o pago de sobornos o comisiones</t>
  </si>
  <si>
    <t>Un miembro del personal del beneficiario favorece a un solicitante o licitador debido a que:
- existe un conflicto de interés no declarado, o
- se han pagado sobornos o comisiones.</t>
  </si>
  <si>
    <t>IR2</t>
  </si>
  <si>
    <t>Incumplimiento de un procedimiento competitivo obligatorio</t>
  </si>
  <si>
    <t xml:space="preserve">1) Los beneficiarios pueden dividir un contrato en dos o más pedidos o contratos, a fin de no tener que aplicar el procedimiento de concurso competitivo o de soslayar la revisión por parte de una instancia superior. 2) Pueden falsear los motivos para contratar con un único proveedor definiendo unas especificaciones demasiado restrictivas. 3) Pueden conceder los contratos a terceros que deseen favorecer sin pasar por el procedimiento obligatorio de concurso. 4) Pueden prorrogar los vencimientos originales del contrato mediante una modificación o cláusula adicional, evitando con ello tener que convocar nuevamente un concurso. </t>
  </si>
  <si>
    <t>IR3</t>
  </si>
  <si>
    <t>Manipulación del procedimiento de concurso competitivo</t>
  </si>
  <si>
    <t>1) Los beneficiarios pueden crear convocatorias de ofertas o propuestas «a la medida» mediante unas especificaciones que se ajustan exclusivamente a las características de un determinado licitador, o que únicamente un licitador puede cumplir. Unas especificaciones demasiado restrictivas pueden servir para excluir a otros ofertantes cualificados. 2) El personal de un beneficiario encargado de definir el proyecto o de evaluar las ofertas puede filtrar información confidencial, como presupuestos estimados, soluciones preferidas o detalles de las ofertas de la competencia, con el fin de que el licitador al que desea favorecer pueda preparar una oferta superior en el aspecto técnico o económico. 3) Los beneficiarios pueden manipular las ofertas recibidas para conseguir que resulte seleccionado su contratista preferido.</t>
  </si>
  <si>
    <t>IR4</t>
  </si>
  <si>
    <t>Prácticas colusorias en las ofertas</t>
  </si>
  <si>
    <t>IR5</t>
  </si>
  <si>
    <t>Precios incompletos</t>
  </si>
  <si>
    <t>Un ofertante puede manipular el procedimiento competitivo dejando de especificar determinados costes en su oferta</t>
  </si>
  <si>
    <t>IR6</t>
  </si>
  <si>
    <t xml:space="preserve">Manipulación de las reclamaciones de costes </t>
  </si>
  <si>
    <t xml:space="preserve">Un contratista puede manipular las reclamaciones de costes o la facturación para incluir cargos excesivos o duplicados, es decir:
- reclamando el mismo contratista dos veces los mismos costes, o
- emitiendo facturas falsas, infladas o duplicadas.
</t>
  </si>
  <si>
    <t>IR7</t>
  </si>
  <si>
    <t>Falta de entrega o de sustitución de productos</t>
  </si>
  <si>
    <t>IR8</t>
  </si>
  <si>
    <t>Modificación del contrato existente</t>
  </si>
  <si>
    <t>Conflicto de interés no declarado</t>
  </si>
  <si>
    <t>IC 1.1</t>
  </si>
  <si>
    <t>IC 1.2</t>
  </si>
  <si>
    <t>IC 1.3</t>
  </si>
  <si>
    <t>IC 1.4</t>
  </si>
  <si>
    <t>IC 1.X</t>
  </si>
  <si>
    <t>Sobornos y comisiones</t>
  </si>
  <si>
    <t>IC 1.11</t>
  </si>
  <si>
    <t>IC 1.12</t>
  </si>
  <si>
    <t>IC 1.13</t>
  </si>
  <si>
    <t>IC 1.14</t>
  </si>
  <si>
    <t>IC 7.X</t>
  </si>
  <si>
    <t>División de un contrato en varios</t>
  </si>
  <si>
    <t>IC 2.1</t>
  </si>
  <si>
    <t>IC 2.2</t>
  </si>
  <si>
    <t>IC 2.3</t>
  </si>
  <si>
    <t>Existen pruebas de que un departamento de auditoría interna del beneficiario revisa regularmente el funcionamiento de los controles internos en materia de contratación.</t>
  </si>
  <si>
    <t>IC 2.X</t>
  </si>
  <si>
    <t>Contratación de un único proveedor sin justificación</t>
  </si>
  <si>
    <t>IC 2.11</t>
  </si>
  <si>
    <t>IC 2.12</t>
  </si>
  <si>
    <t>IC 2.13</t>
  </si>
  <si>
    <t>IC 2.14</t>
  </si>
  <si>
    <t>Prórroga irregular del contrato</t>
  </si>
  <si>
    <t>IC 2.21</t>
  </si>
  <si>
    <t>IC 2.22</t>
  </si>
  <si>
    <t>IC 2.23</t>
  </si>
  <si>
    <t>IC 2.24</t>
  </si>
  <si>
    <t>Omisión del procedimiento de licitación</t>
  </si>
  <si>
    <t>IC 2.31</t>
  </si>
  <si>
    <t>IC 2.32</t>
  </si>
  <si>
    <t>IC 2.33</t>
  </si>
  <si>
    <t>Especificaciones amañadas</t>
  </si>
  <si>
    <t>IC 3.1</t>
  </si>
  <si>
    <t>IC 3.2</t>
  </si>
  <si>
    <t>IC 3.3</t>
  </si>
  <si>
    <t>IC 3.X</t>
  </si>
  <si>
    <t>Filtración de los datos de las ofertas</t>
  </si>
  <si>
    <t>IC 3.11</t>
  </si>
  <si>
    <t>IC 3.12</t>
  </si>
  <si>
    <t>IC 3.13</t>
  </si>
  <si>
    <t>IC 3.14</t>
  </si>
  <si>
    <t>Manipulación de las ofertas</t>
  </si>
  <si>
    <t>IC 3.21</t>
  </si>
  <si>
    <t>IC 3.22</t>
  </si>
  <si>
    <t>IC 4.1</t>
  </si>
  <si>
    <t>IC 4.2</t>
  </si>
  <si>
    <t>IC 4.3</t>
  </si>
  <si>
    <t>IC 4.4</t>
  </si>
  <si>
    <t>IC 4.5</t>
  </si>
  <si>
    <t>Comprobar si las empresas que participan en una licitación (particularmente en los concursos con tres ofertas) están relacionadas entre sí (directivos, propietarios, etc.), utilizando para ello fuentes de datos abiertas o ARACHNE</t>
  </si>
  <si>
    <t>IC 4.6</t>
  </si>
  <si>
    <t>Verificar si las empresas que participan en una licitación pasan a ser posteriormente contratistas o subcontratistas del adjudicatario.</t>
  </si>
  <si>
    <t>IC 4.X</t>
  </si>
  <si>
    <t>Proveedores ficticios de servicios</t>
  </si>
  <si>
    <t>IC 4.11</t>
  </si>
  <si>
    <t>IC 4.12</t>
  </si>
  <si>
    <t>IC 5.1</t>
  </si>
  <si>
    <t>IC 5.2</t>
  </si>
  <si>
    <t>IC 5.X</t>
  </si>
  <si>
    <t>Reclamaciones duplicadas</t>
  </si>
  <si>
    <t>IC 6.1</t>
  </si>
  <si>
    <t>IC 6.2</t>
  </si>
  <si>
    <t>IC 6.X</t>
  </si>
  <si>
    <t>Facturas falsas, infladas o duplicadas</t>
  </si>
  <si>
    <t>IC 6.11</t>
  </si>
  <si>
    <t>IC 6.12</t>
  </si>
  <si>
    <t>IC 6.13</t>
  </si>
  <si>
    <t>IC 6.14</t>
  </si>
  <si>
    <t>Sustitución del productos</t>
  </si>
  <si>
    <t>IC 7.1</t>
  </si>
  <si>
    <t>IC 7.2</t>
  </si>
  <si>
    <t>IC 7.3</t>
  </si>
  <si>
    <t>Inexistencia de los productos</t>
  </si>
  <si>
    <t>IC 7.11I</t>
  </si>
  <si>
    <t>IC 7.12</t>
  </si>
  <si>
    <t>IC 7.13</t>
  </si>
  <si>
    <t>IC 17.1</t>
  </si>
  <si>
    <t>IC 17.2</t>
  </si>
  <si>
    <t>IC 17.X</t>
  </si>
  <si>
    <t>Todas las solicitudes deberán registrarse y evaluarse de acuerdo con los criterios aplicables.</t>
  </si>
  <si>
    <t>Todas las decisiones relativas a la aceptación o rechazo de las solicitudes deberán comunicarse a los solicitantes.</t>
  </si>
  <si>
    <t>Los contratistas incumplen las condiciones del contrato no entregando los productos convenidos, alterándolos o sustituyéndolos por otros de calidad inferior, es decir, en los casos en que:
- se han sustituido los productos, o
- los productos no existen, o las actividades no se han realizado de conformidad con el acuerdo de subvención</t>
  </si>
  <si>
    <t>¿Es el riesgo interno (dentro de la AG), externo, o resultado de una colusión?</t>
  </si>
  <si>
    <t>Si la respuesta es NO, deberá justificarse</t>
  </si>
  <si>
    <t>El comité de evaluación se compone de varios miembros del personal de nivel directivo que se turnan en esta función, y existe cierto grado de aleatoriedad en su selección para cada uno de los distintos comités de evaluación.</t>
  </si>
  <si>
    <t>Beneficiarios y terceros</t>
  </si>
  <si>
    <t>Terceros</t>
  </si>
  <si>
    <t>El beneficiario incumple un procedimiento competitivo obligatorio con el fin de favorecer a un determinado solicitante a la hora de conseguir o de conservar un contrato a través de:                                                                         
- la división de un contrato en varios, o
- la contratación con un único proveedor sin justificación, o
- la omisión del procedimiento de concurso, o
- la prórroga irregular del contrato.</t>
  </si>
  <si>
    <t xml:space="preserve">1) Los beneficiarios pueden otorgar subcontratos a terceros en los que un miembro de su personal tiene algún interés, económico o de otro tipo. De forma similar, las organizaciones pueden no declarar plenamente todos los conflictos de interés cuando se presentan a una licitación. 2) Terceros que optan a contratos pueden ofrecer sobornos o comisiones a los beneficiarios para influir sobre la adjudicación de contratos.     </t>
  </si>
  <si>
    <t xml:space="preserve">1) Terceros de una zona, región o sector determinados pueden conspirar para burlar la competencia y aumentar los precios sirviéndose de diversos artificios de tipo colusorio, como la presentación de ofertas complementarias, la rotación de las ofertas y el reparto del mercado. 2) Pueden también crear proveedores «fantasmas» para que presenten ofertas complementarias en régimen de colusión, al objeto de inflar los precios, o simplemente de generar facturas de proveedores inexistentes. Por otra parte, un empleado del beneficiario puede autorizar pagos a un vendedor ficticio para apropiarse indebidamente de fondos. </t>
  </si>
  <si>
    <t xml:space="preserve">Terceros pueden omitir información actualizada, completa y exacta sobre los costes o los precios en sus ofertas, con el resultado de un aumento en los precios del contrato. </t>
  </si>
  <si>
    <t xml:space="preserve">1) Un tercero con múltiples órdenes de trabajo similares puede cargar los mismos costes de personal, honorarios u otros gastos a varios contratos. 2) Puede también presentar a sabiendas facturas falsas, infladas o duplicadas, actuando en solitario o en complicidad con alguna persona encargada de la contratación. </t>
  </si>
  <si>
    <t xml:space="preserve">1) Terceros pueden sustituir los productos especificados en el contrato por otros de calidad inferior, o bien incumplir de algún otro modo las especificaciones del contrato, declarando falsamente que las han cumplido. Los beneficiarios pueden ser cómplices en este fraude. 2) No se entregan o prestan algunos de los productos o servicios que se deberían entregar o prestar en el marco del contrato, o este no se ejecuta de conformidad con el acuerdo de subvención. </t>
  </si>
  <si>
    <t>Un beneficiario y un contratista actúan en connivencia para modificar un contrato existente introduciendo condiciones más favorables para un tercero, hasta el punto de invalidar la decisión de adjudicación original.</t>
  </si>
  <si>
    <t xml:space="preserve">La modificación puede introducirse en un contrato a raíz de un pacto entre el beneficiario y un tercero, alterando las condiciones del contrato de tal forma que la decisión de adjudicación original puede perder su validez.   </t>
  </si>
  <si>
    <t>Para conseguir un contrato, los ofertantes pueden manipular el procedimiento competitivo organizado por un beneficiario mediante acuerdos colusorios con otros ofertantes o la simulación de falsos ofertantes, es decir:
- presentando las ofertas en complicidad con otros ofertantes, en particular con empresas interrelacionadas, o
- introduciendo proveedores fantasma.</t>
  </si>
  <si>
    <r>
      <t xml:space="preserve">2: EVALUACIÓN DE LA EXPOSICIÓN A RIESGOS DE FRAUDE ESPECÍFICOS - </t>
    </r>
    <r>
      <rPr>
        <b/>
        <u/>
        <sz val="20"/>
        <rFont val="Arial"/>
        <family val="2"/>
      </rPr>
      <t>EJECUCIÓN DE OPERACIONES</t>
    </r>
  </si>
  <si>
    <t xml:space="preserve">Los miembros del comité de evaluación del OIL influyen deliberadamente sobre la evaluación y selección de los solicitantes a fin de favorecer a alguno de ellos, dando un trato preferente a su solicitud durante la evaluación, o bien presionando a otros miembros del comité. </t>
  </si>
  <si>
    <t>¿A quién afecta este riesgo? 
(Organismo Intermedio Ligero (OIL) / Organismos de ejecución (OE) / Autoridad de certificación (AC) / Beneficiarios (BF) / Terceros (T))</t>
  </si>
  <si>
    <t>OIL y beneficiarios</t>
  </si>
  <si>
    <t>¿Es el riesgo interno (dentro de la OIL), externo, o resultado de una colusión?</t>
  </si>
  <si>
    <t>¿Se trata de un riesgo relevante para el Organismo Intermedio Ligero?</t>
  </si>
  <si>
    <t xml:space="preserve">Los miembros del comité de evaluación del OIL influyen deliberadamente en la valoración y selección de los solicitantes a fin de favorecer a alguno de ellos, dando un trato preferente a su solicitud durante la evaluación, o bien presionando a otros miembros del comité. </t>
  </si>
  <si>
    <t xml:space="preserve">El OIL dispone de una instancia superior encargada de revisar por muestreo las decisiones adoptadas por el primer comité de evaluación. </t>
  </si>
  <si>
    <t>El OIL dispone de una política en materia de conflicto de interés que incluye una declaración anual y su registro por parte de todo el personal, y aplica medidas dirigidas a garantizar su cumplimiento.</t>
  </si>
  <si>
    <t>El OIL imparte regularmente a todo el personal cursos apropiados de formación en materia de deontología y de integridad.</t>
  </si>
  <si>
    <t>El OIL vela por que todas las personas sean conscientes de las consecuencias de participar en actividades que pudieran comprometer su integridad, describiendo claramente las consecuencias que se derivarían de determinadas conductas irregulares.</t>
  </si>
  <si>
    <t>El proceso de verificación del OIL de las solicitudes que compiten por el proyecto incluye un análisis independiente de todos los documentos justificativos.</t>
  </si>
  <si>
    <t>El proceso de verificación del OIL hace uso de los previos conocimientos acerca del beneficiario para adoptar un decisión bien informada sobre la veracidad de las declaraciones e informaciones presentadas.</t>
  </si>
  <si>
    <t>El proceso de verificación del OIL incluye el conocimiento de las anteriores solicitudes de carácter fraudulento y de otras prácticas de este tipo.</t>
  </si>
  <si>
    <t>El proceso de verificación del OIL incluye controles cruzados con las autoridades nacionales que administran otros fondos, así como con los Estados miembros correspondientes.</t>
  </si>
  <si>
    <t>Un miembro del personal del OIL favorece a un licitador en un procedimiento competitivo mediante:
- unas especificaciones amañadas, o
- la filtración de los datos de las ofertas, o
- la manipulación de las ofertas.</t>
  </si>
  <si>
    <t>¿Es el riesgo interno (dentro del OIL), externo, o resultado de una colusión?</t>
  </si>
  <si>
    <t xml:space="preserve">El OIL requiere que el comité de evaluación de los beneficiarios se componga de varios miembros del personal de nivel directivo que se turnen en esta función, y que exista un cierto grado de aleatoriedad en su selección para cada uno de los distintos comités de evaluación. La AG revisa el funcionamiento de estos controles en una muestra de beneficiarios. </t>
  </si>
  <si>
    <t xml:space="preserve">El OIL requiere que el comité de evaluación de los beneficiarios se componga de varios miembros del personal de nivel directivo que se turnen en esta función, y que exista un cierto grado de aleatoriedad en su selección para cada uno de los distintos comités de evaluación. El OIL revisa el funcionamiento de estos controles en una muestra de beneficiarios. </t>
  </si>
  <si>
    <t>El OIL requiere que los beneficiarios dispongan de políticas relativas a los conflictos de interés, exijan las declaraciones y lleven los registros correspondientes, y verifica su funcionamiento en una muestra de beneficiarios.</t>
  </si>
  <si>
    <t>El OIL imparte a los beneficiarios recomendaciones claras o formación sobre deontología, conflictos de interés y las implicaciones que conlleva el incumplimiento de las directrices aceptadas.</t>
  </si>
  <si>
    <t>El OIL ha establecido y da publicidad a un sistema que permita denunciar los comportamientos supuestamente fraudulentos.</t>
  </si>
  <si>
    <t xml:space="preserve">Antes de que los beneficiarios inicien la ejecución de los programas, el OIL revisa una lista de aquellos contratos propuestos cuyo importe se sitúa ligeramente por debajo de las cuantías establecidas
</t>
  </si>
  <si>
    <t xml:space="preserve">El OIL requiere que las adjudicaciones de contratos por el beneficiario se revisen por una segunda instancia distinta del comité de evaluación (por ejemplo, personal de nivel directivo de la empresa beneficiaria), verificando en cada caso que se han respetado los procedimientos de contratación. El OIL  revisa el funcionamiento de estos controles en una muestra de beneficiarios. </t>
  </si>
  <si>
    <t xml:space="preserve">El OIL  requiere la aprobación previa de todas las adjudicaciones de contrato a un mismo proveedor, a través de una segunda instancia distinta del departamento de compras (por ejemplo, personal de nivel directivo de la empresa beneficiaria). El OIL  revisa el funcionamiento de estos controles en una muestra de beneficiarios. </t>
  </si>
  <si>
    <t>Las adjudicaciones a un mismo proveedor deberán ser autorizadas previamente por el OIL .</t>
  </si>
  <si>
    <t>El OIL revisa periódicamente una muestra de contratos con el fin de garantizar que las especificaciones técnicas no son demasiado restrictivas respecto a los servicios requeridos para el programa.</t>
  </si>
  <si>
    <t xml:space="preserve">El OIL  requiere que las adjudicaciones de contratos por el beneficiario se revisen por una segunda instancia distinta del comité de evaluación (por ejemplo, personal de nivel directivo de la empresa beneficiaria), verificando en cada caso que se han respetado los procedimientos de contratación. El OIL  revisa el funcionamiento de estos controles en una muestra de beneficiarios. </t>
  </si>
  <si>
    <t>El OIL  lleva a cabo una revisión periódica de una muestra de contratos para garantizar que se han observado los procedimientos de contratación aplicables.</t>
  </si>
  <si>
    <t xml:space="preserve">El OIL  requiere que los beneficiarios dispongan de políticas relativas a los conflictos de interés, exijan las declaraciones y lleven los registros correspondientes, y verifica su funcionamiento en una muestra de beneficiarios. El OIL  revisa el funcionamiento de estos controles en una muestra de beneficiarios. </t>
  </si>
  <si>
    <t xml:space="preserve">El OIL  obliga a los beneficiarios a disponer de una segunda instancia, distinta del departamento de compras, responsable de aprobar las modificaciones del contrato. El OIL  revisa el funcionamiento de estos controles en una muestra de beneficiarios. </t>
  </si>
  <si>
    <t>Las modificaciones del contrato que prorrogan el acuerdo original más allá de un plazo máximo predefinido deberán contar con la previa autorización de el OIL .</t>
  </si>
  <si>
    <t xml:space="preserve">El OIL exige a los beneficiarios que dispongan de una segunda instancia, distinta del departamento de compras, responsable de verificar que las especificaciones no son demasiado restrictivas. El OIL  revisa el funcionamiento de estos controles en una muestra de beneficiarios. </t>
  </si>
  <si>
    <t>El OIL  revisa periódicamente una muestra de contratos con el fin de garantizar que las especificaciones técnicas no son demasiado restrictivas respecto a los servicios requeridos para el programa.</t>
  </si>
  <si>
    <t xml:space="preserve">El OIL  exige a los beneficiarios que dispongan de una segunda instancia responsable de revisar una muestra de ofertas ganadoras, comparándolas con las ofertas competidoras, para comprobar si hay indicios de información previa sobre las condiciones para la adjudicación. El OIL revisa el funcionamiento de estos controles en una muestra de beneficiarios. </t>
  </si>
  <si>
    <t xml:space="preserve">El OIL  requiere un elevado nivel de transparencia en la adjudicación de contratos, como la publicación de los datos del contrato que no tengan carácter reservado.El OIL  revisa el funcionamiento de estos controles en una muestra de beneficiarios. </t>
  </si>
  <si>
    <t>El OIL  lleva a cabo una revisión periódica de una muestra de ofertas ganadoras, comparándolas con las ofertas competidoras, para comprobar si hay indicios de información previa sobre las condiciones para la adjudicación.</t>
  </si>
  <si>
    <t>El OIL  ha establecido y da publicidad a un sistema que permita denunciar los comportamientos supuestamente fraudulentos.</t>
  </si>
  <si>
    <t xml:space="preserve">El OIL  requiere que el procedimiento de licitación incluya un sistema transparente de apertura de las ofertas, y unas medidas de seguridad apropiadas para las ofertas no abiertas. El OIL  revisa el funcionamiento de estos controles en una muestra de beneficiarios. </t>
  </si>
  <si>
    <t xml:space="preserve">El OIL  requiere que los beneficiarios apliquen controles para detectar la presencia continuada en las ofertas de circunstancias improbables (como evaluadores de las ofertas que parecen conocer perfectamente el mercado) o de relaciones inusuales entre terceros (como contratistas que se turnan entre ellos).El OIL  revisa el funcionamiento de estos controles en una muestra de beneficiarios. </t>
  </si>
  <si>
    <t xml:space="preserve">El OIL  requiere que los beneficiarios utilicen valores de referencia para comparar los precios de los productos y servicios habituales. El OIL  revisa el funcionamiento de estos controles en una muestra de beneficiarios. </t>
  </si>
  <si>
    <t>El OIL  imparte formación a los beneficiarios implicados, con vistas a prevenir y detectar las prácticas fraudulentas en la contratación pública.</t>
  </si>
  <si>
    <t xml:space="preserve">El OIL  exige al beneficiario que lleve a cabo una investigación completa de los antecedentes de todos los proveedores terceros. Esto puede incluir el examen general del sitio web, de la información interna de la empresa, etc. El OIL  revisa el funcionamiento de estos controles en una muestra de beneficiarios. </t>
  </si>
  <si>
    <r>
      <t xml:space="preserve">El OIL  exige a los beneficiarios que implanten controles dirigidos a contrastar los precios cotizados por los proveedores terceros a otros compradores independientes. El OIL  revisa el funcionamiento de estos controles en una muestra de beneficiarios. </t>
    </r>
    <r>
      <rPr>
        <sz val="10"/>
        <color rgb="FF0070C0"/>
        <rFont val="Arial"/>
        <family val="2"/>
      </rPr>
      <t xml:space="preserve">
</t>
    </r>
  </si>
  <si>
    <t xml:space="preserve">El OIL  obliga a los beneficiarios a utilizar costes unitarios normalizados para los suministros adquiridos de forma regular. </t>
  </si>
  <si>
    <t>¿Es el riesgo interno (dentro del OIL ), externo, o resultado de una colusión?</t>
  </si>
  <si>
    <t xml:space="preserve">El OIL  requiere que el beneficiario compruebe mediante los informes de actividades y los resultados de los contratos si los costes están justificados (por ejemplo, mediante los listados de personal) y que esté autorizado contractualmente para solicitar los justificantes adicionales que correspondan (por ejemplo, los registros del sistema de control de presencia). El OIL  revisa el funcionamiento de estos controles en una muestra de beneficiarios. </t>
  </si>
  <si>
    <r>
      <t xml:space="preserve">El OIL  impone a los beneficiarios que efectúan una revisión de las facturas emitidas a fin de detectar duplicidades (es decir, facturas repetidas con idéntico importe o nº de factura, etc.), </t>
    </r>
    <r>
      <rPr>
        <sz val="10"/>
        <rFont val="Arial"/>
        <family val="2"/>
      </rPr>
      <t>o falsificaciones.</t>
    </r>
    <r>
      <rPr>
        <sz val="10"/>
        <color theme="1"/>
        <rFont val="Arial"/>
        <family val="2"/>
      </rPr>
      <t xml:space="preserve"> El OIL  deberá analizar el funcionamientos de estos controles en una muestra de beneficiarios.</t>
    </r>
  </si>
  <si>
    <t xml:space="preserve">El OIL  exige a los beneficiarios que comparen el precio definitivo de los productos y servicios con el presupuestado, y con los precios aplicados generalmente en contratos similares. El OIL  deberá analizar el funcionamientos de estos controles en una muestra de beneficiarios. </t>
  </si>
  <si>
    <t>El OIL  deberá realizar por sí misma revisiones periódicas de los resultados de una muestra de proyectos comparando sus resultados con los costes, al objeto de detectar posibles indicios de que el trabajo no se ha terminado o de que se ha incurrido en costes innecesarios.</t>
  </si>
  <si>
    <t xml:space="preserve">El OIL  pide a los beneficiarios que revisen los productos o servicios adquiridos para compararlos con las especificaciones del contrato, recurriendo para ello a los expertos adecuados. El OIL  revisa el funcionamiento de estos controles en una muestra de beneficiarios. </t>
  </si>
  <si>
    <t>El OIL  revisa por sí misma, en una muestra de proyectos, los informes de actividad y los productos o servicios específicos adquiridos, comparándolos con las especificaciones del contrato.</t>
  </si>
  <si>
    <t xml:space="preserve">El OIL  exige a los beneficiarios que, a la finalización del contrato, obtengan certificados de obra o certificados de verificación de otro tipo emitidos por un tercero independiente. El OIL  revisa el funcionamiento de estos controles en una muestra de beneficiarios. </t>
  </si>
  <si>
    <t xml:space="preserve">El OIL  revisa por sí misma, en una muestra de proyectos, los certificados de obra o certificados de verificación de otro tipo que deberán entregarse a la finalización del contrato. </t>
  </si>
  <si>
    <t>El OIL  requiere que para modificar los contratos de los beneficiarios se necesite la autorización de más un directivo que no haya participado en el proceso de selección.</t>
  </si>
  <si>
    <t>Las modificaciones del contrato que varíen el acuerdo original más allá de unos límites preestablecidos (en cuanto al importe y a la duración) deberán contar con la previa autorización de el OIL .</t>
  </si>
  <si>
    <r>
      <t xml:space="preserve">1: EVALUACIÓN DE LA EXPOSICIÓN A RIESGOS DE FRAUDE ESPECÍFICOS - </t>
    </r>
    <r>
      <rPr>
        <b/>
        <u/>
        <sz val="20"/>
        <color theme="1"/>
        <rFont val="Arial"/>
        <family val="2"/>
      </rPr>
      <t xml:space="preserve">SELECCIÓN DE OPERACIONES </t>
    </r>
  </si>
  <si>
    <t>Este riesgo no se considera relevante para este OIL, ya que la Diputación de Jaén aplica procedimientos establecidos que garantizan la imparcialidad en la evaluación. Estos controles reducen de forma efectiva la posibilidad de influencias indebidas dentro del comité de evaluación. No se estima necesario en este momento elaborar un plan de acción. Los controles quedan detallados en la Descripción de Funciones.</t>
  </si>
  <si>
    <t>Este riesgo no se considera relevante para este OIL, ya que la Diputación de Jaén aplica procedimientos y controles descritos en el documento Descripción de Funciones, garantizando el cumplimiento de los criterios de elegibilidad. No se estima necesario en este momento elaborar un plan de acción. Los controles quedan detallados en la Descripción de Funciones.</t>
  </si>
  <si>
    <t>Este riesgo no se considera relevante para este OIL, ya que la Diputación de Jaén aplica procedimientos y controles concretos para evitar la doble financiación, como se recoge en el documento Descripción de Funciones y en el Plan de Medidas Antifraude. No se estima necesario en este momento elaborar un plan de acción. Los controles quedan detallados en la Descripción de Funciones.</t>
  </si>
  <si>
    <t>Si</t>
  </si>
  <si>
    <t>El riesgo neto resultante no es relevante, como consecuencia de los controles actualmente existentes aplicados al riesgo bruto inicial. Por ello, no se estima necesario en este momento proponer un plan de acción. La intensidad de los controles existentes se detalla en el documento de Descripción de Funciones del OIL.</t>
  </si>
</sst>
</file>

<file path=xl/styles.xml><?xml version="1.0" encoding="utf-8"?>
<styleSheet xmlns="http://schemas.openxmlformats.org/spreadsheetml/2006/main">
  <fonts count="20">
    <font>
      <sz val="10"/>
      <color theme="1"/>
      <name val="Arial"/>
      <family val="2"/>
    </font>
    <font>
      <u/>
      <sz val="10"/>
      <color theme="10"/>
      <name val="Arial"/>
      <family val="2"/>
    </font>
    <font>
      <u/>
      <sz val="10"/>
      <color theme="11"/>
      <name val="Arial"/>
      <family val="2"/>
    </font>
    <font>
      <i/>
      <sz val="10"/>
      <color theme="1"/>
      <name val="Arial"/>
      <family val="2"/>
    </font>
    <font>
      <sz val="10"/>
      <name val="Arial"/>
      <family val="2"/>
    </font>
    <font>
      <sz val="10"/>
      <color rgb="FF0070C0"/>
      <name val="Arial"/>
      <family val="2"/>
    </font>
    <font>
      <b/>
      <sz val="20"/>
      <color theme="1"/>
      <name val="Arial"/>
      <family val="2"/>
    </font>
    <font>
      <b/>
      <sz val="12"/>
      <color theme="1"/>
      <name val="Arial"/>
      <family val="2"/>
    </font>
    <font>
      <sz val="12"/>
      <color theme="0" tint="-0.499984740745262"/>
      <name val="Arial"/>
      <family val="2"/>
    </font>
    <font>
      <b/>
      <u/>
      <sz val="20"/>
      <color theme="1"/>
      <name val="Arial"/>
      <family val="2"/>
    </font>
    <font>
      <sz val="12"/>
      <color theme="1"/>
      <name val="Arial"/>
      <family val="2"/>
    </font>
    <font>
      <b/>
      <sz val="20"/>
      <name val="Arial"/>
      <family val="2"/>
    </font>
    <font>
      <sz val="12"/>
      <name val="Arial"/>
      <family val="2"/>
    </font>
    <font>
      <b/>
      <sz val="12"/>
      <name val="Arial"/>
      <family val="2"/>
    </font>
    <font>
      <i/>
      <sz val="10"/>
      <name val="Arial"/>
      <family val="2"/>
    </font>
    <font>
      <b/>
      <u/>
      <sz val="20"/>
      <name val="Arial"/>
      <family val="2"/>
    </font>
    <font>
      <sz val="20"/>
      <name val="Arial"/>
      <family val="2"/>
    </font>
    <font>
      <sz val="12"/>
      <color theme="0"/>
      <name val="Arial"/>
      <family val="2"/>
    </font>
    <font>
      <b/>
      <sz val="12"/>
      <color theme="0"/>
      <name val="Arial"/>
      <family val="2"/>
    </font>
    <font>
      <sz val="10"/>
      <color theme="0"/>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08">
    <xf numFmtId="0" fontId="0" fillId="0" borderId="0" xfId="0"/>
    <xf numFmtId="0" fontId="0" fillId="0" borderId="0" xfId="0" applyAlignment="1">
      <alignment wrapText="1"/>
    </xf>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vertical="top"/>
    </xf>
    <xf numFmtId="0" fontId="4" fillId="0" borderId="1" xfId="0" applyFont="1" applyBorder="1" applyAlignment="1">
      <alignment vertical="top" wrapText="1"/>
    </xf>
    <xf numFmtId="0" fontId="0" fillId="2" borderId="0" xfId="0" applyFill="1" applyAlignment="1">
      <alignment wrapText="1"/>
    </xf>
    <xf numFmtId="0" fontId="3" fillId="2" borderId="1" xfId="0" applyFont="1" applyFill="1" applyBorder="1" applyAlignment="1">
      <alignment vertical="top" wrapText="1"/>
    </xf>
    <xf numFmtId="0" fontId="6" fillId="0" borderId="0" xfId="0" applyFont="1"/>
    <xf numFmtId="0" fontId="7" fillId="0" borderId="0" xfId="0" applyFont="1"/>
    <xf numFmtId="0" fontId="7" fillId="0" borderId="0" xfId="0" applyFont="1" applyAlignment="1">
      <alignment wrapText="1"/>
    </xf>
    <xf numFmtId="0" fontId="8" fillId="0" borderId="0" xfId="0" applyFont="1" applyAlignment="1">
      <alignment wrapText="1"/>
    </xf>
    <xf numFmtId="0" fontId="7" fillId="5" borderId="1" xfId="0" applyFont="1" applyFill="1" applyBorder="1" applyAlignment="1">
      <alignment horizontal="left" vertical="top"/>
    </xf>
    <xf numFmtId="0" fontId="0" fillId="2" borderId="1" xfId="0" applyFill="1" applyBorder="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center" vertical="top"/>
    </xf>
    <xf numFmtId="0" fontId="7" fillId="0" borderId="1" xfId="0" applyFont="1" applyBorder="1" applyAlignment="1">
      <alignment horizontal="center" wrapText="1"/>
    </xf>
    <xf numFmtId="0" fontId="0" fillId="0" borderId="6" xfId="0" applyBorder="1" applyAlignment="1">
      <alignment horizontal="left" vertical="top" wrapText="1"/>
    </xf>
    <xf numFmtId="0" fontId="7" fillId="5" borderId="6" xfId="0" applyFont="1" applyFill="1" applyBorder="1" applyAlignment="1">
      <alignment horizontal="left" vertical="top"/>
    </xf>
    <xf numFmtId="0" fontId="7" fillId="0" borderId="7" xfId="0" applyFont="1" applyBorder="1" applyAlignment="1">
      <alignment horizontal="center" wrapText="1"/>
    </xf>
    <xf numFmtId="0" fontId="7" fillId="5" borderId="10" xfId="0" applyFont="1" applyFill="1" applyBorder="1" applyAlignment="1">
      <alignment horizontal="left" vertical="top"/>
    </xf>
    <xf numFmtId="0" fontId="7" fillId="0" borderId="11" xfId="0" applyFont="1" applyBorder="1" applyAlignment="1">
      <alignment horizontal="center" wrapText="1"/>
    </xf>
    <xf numFmtId="0" fontId="7" fillId="0" borderId="12" xfId="0" applyFont="1" applyBorder="1" applyAlignment="1">
      <alignment horizontal="center" wrapText="1"/>
    </xf>
    <xf numFmtId="0" fontId="0" fillId="2" borderId="1" xfId="0" applyFill="1" applyBorder="1" applyAlignment="1">
      <alignment horizontal="center"/>
    </xf>
    <xf numFmtId="0" fontId="4" fillId="0" borderId="1" xfId="0" applyFont="1" applyBorder="1" applyAlignment="1">
      <alignment vertical="top"/>
    </xf>
    <xf numFmtId="0" fontId="10" fillId="0" borderId="0" xfId="0" applyFont="1"/>
    <xf numFmtId="0" fontId="10" fillId="0" borderId="9" xfId="0" applyFont="1" applyBorder="1" applyAlignment="1">
      <alignment horizontal="left" vertical="top" wrapText="1"/>
    </xf>
    <xf numFmtId="0" fontId="10" fillId="0" borderId="8" xfId="0" applyFont="1" applyBorder="1" applyAlignment="1">
      <alignment horizontal="left" vertical="top" wrapText="1"/>
    </xf>
    <xf numFmtId="0" fontId="4" fillId="0" borderId="0" xfId="0" applyFont="1"/>
    <xf numFmtId="0" fontId="7" fillId="0" borderId="1" xfId="0" applyFont="1" applyBorder="1" applyAlignment="1">
      <alignment wrapText="1"/>
    </xf>
    <xf numFmtId="0" fontId="4" fillId="0" borderId="6" xfId="0" applyFont="1" applyBorder="1" applyAlignment="1">
      <alignment horizontal="left" vertical="top" wrapText="1"/>
    </xf>
    <xf numFmtId="0" fontId="0" fillId="2" borderId="1" xfId="0" applyFill="1" applyBorder="1"/>
    <xf numFmtId="0" fontId="0" fillId="2" borderId="6" xfId="0" applyFill="1" applyBorder="1" applyAlignment="1">
      <alignment horizontal="center"/>
    </xf>
    <xf numFmtId="0" fontId="12" fillId="0" borderId="0" xfId="0" applyFont="1" applyAlignment="1">
      <alignment wrapText="1"/>
    </xf>
    <xf numFmtId="0" fontId="13" fillId="0" borderId="0" xfId="0" applyFont="1" applyAlignment="1">
      <alignment wrapText="1"/>
    </xf>
    <xf numFmtId="49" fontId="10" fillId="0" borderId="9" xfId="0" applyNumberFormat="1" applyFont="1" applyBorder="1" applyAlignment="1">
      <alignment horizontal="left" vertical="top" wrapText="1"/>
    </xf>
    <xf numFmtId="49" fontId="10" fillId="0" borderId="8" xfId="0" applyNumberFormat="1" applyFont="1" applyBorder="1" applyAlignment="1">
      <alignment horizontal="left" vertical="top" wrapText="1"/>
    </xf>
    <xf numFmtId="0" fontId="4" fillId="2" borderId="1" xfId="0" applyFont="1" applyFill="1" applyBorder="1" applyAlignment="1">
      <alignment horizontal="center"/>
    </xf>
    <xf numFmtId="0" fontId="13" fillId="0" borderId="1" xfId="0" applyFont="1" applyBorder="1" applyAlignment="1">
      <alignment horizontal="center" wrapText="1"/>
    </xf>
    <xf numFmtId="0" fontId="7" fillId="6" borderId="10" xfId="0" applyFont="1" applyFill="1" applyBorder="1" applyAlignment="1">
      <alignment horizontal="left" vertical="top"/>
    </xf>
    <xf numFmtId="0" fontId="11" fillId="0" borderId="0" xfId="0" applyFont="1"/>
    <xf numFmtId="0" fontId="4" fillId="0" borderId="0" xfId="0" applyFont="1" applyAlignment="1">
      <alignment wrapText="1"/>
    </xf>
    <xf numFmtId="0" fontId="13" fillId="0" borderId="1" xfId="0" applyFont="1" applyBorder="1" applyAlignment="1">
      <alignment wrapText="1"/>
    </xf>
    <xf numFmtId="0" fontId="16" fillId="0" borderId="0" xfId="0" applyFont="1"/>
    <xf numFmtId="0" fontId="4" fillId="2" borderId="1" xfId="0" applyFont="1" applyFill="1" applyBorder="1"/>
    <xf numFmtId="0" fontId="13" fillId="6" borderId="6" xfId="0" applyFont="1" applyFill="1" applyBorder="1" applyAlignment="1">
      <alignment horizontal="left" vertical="top"/>
    </xf>
    <xf numFmtId="0" fontId="13" fillId="4" borderId="6" xfId="0" applyFont="1" applyFill="1" applyBorder="1" applyAlignment="1">
      <alignment horizontal="left" vertical="top"/>
    </xf>
    <xf numFmtId="0" fontId="13" fillId="4" borderId="1" xfId="0" applyFont="1" applyFill="1" applyBorder="1" applyAlignment="1">
      <alignment horizontal="left" vertical="top"/>
    </xf>
    <xf numFmtId="0" fontId="4"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3" fillId="0" borderId="0" xfId="0" applyFont="1"/>
    <xf numFmtId="0" fontId="13" fillId="6" borderId="1" xfId="0" applyFont="1" applyFill="1" applyBorder="1" applyAlignment="1">
      <alignment horizontal="left" vertical="top"/>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7" fillId="0" borderId="0" xfId="0" applyFont="1" applyAlignment="1">
      <alignment wrapText="1"/>
    </xf>
    <xf numFmtId="0" fontId="18" fillId="0" borderId="0" xfId="0" applyFont="1" applyAlignment="1">
      <alignment wrapText="1"/>
    </xf>
    <xf numFmtId="0" fontId="17" fillId="0" borderId="0" xfId="0" applyFont="1"/>
    <xf numFmtId="0" fontId="19" fillId="0" borderId="0" xfId="0" applyFont="1"/>
    <xf numFmtId="0" fontId="0" fillId="2" borderId="1" xfId="0" applyFill="1" applyBorder="1" applyAlignment="1">
      <alignment horizontal="center" vertical="top"/>
    </xf>
    <xf numFmtId="0" fontId="0" fillId="2" borderId="1" xfId="0" applyFill="1" applyBorder="1" applyAlignment="1">
      <alignment wrapText="1"/>
    </xf>
    <xf numFmtId="0" fontId="0" fillId="2" borderId="1" xfId="0" applyFill="1" applyBorder="1" applyAlignment="1">
      <alignment horizontal="center" vertical="top"/>
    </xf>
    <xf numFmtId="0" fontId="0" fillId="2" borderId="11" xfId="0" applyFill="1" applyBorder="1" applyAlignment="1">
      <alignment vertical="center" wrapText="1"/>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11" fillId="0" borderId="15" xfId="0" applyFont="1" applyBorder="1" applyAlignment="1">
      <alignment horizontal="center" wrapText="1"/>
    </xf>
    <xf numFmtId="0" fontId="11" fillId="0" borderId="14" xfId="0" applyFont="1" applyBorder="1" applyAlignment="1">
      <alignment horizontal="center" wrapText="1"/>
    </xf>
    <xf numFmtId="0" fontId="11" fillId="0" borderId="13" xfId="0" applyFont="1" applyBorder="1" applyAlignment="1">
      <alignment horizontal="center" wrapText="1"/>
    </xf>
    <xf numFmtId="0" fontId="0" fillId="2" borderId="1" xfId="0" applyFill="1" applyBorder="1" applyAlignment="1">
      <alignment horizontal="center" vertical="top"/>
    </xf>
    <xf numFmtId="0" fontId="0" fillId="2" borderId="6" xfId="0" applyFill="1" applyBorder="1" applyAlignment="1">
      <alignment horizontal="center" vertical="top"/>
    </xf>
    <xf numFmtId="0" fontId="0" fillId="2" borderId="5" xfId="0" applyFill="1" applyBorder="1" applyAlignment="1">
      <alignment horizontal="center" vertical="top"/>
    </xf>
    <xf numFmtId="0" fontId="0" fillId="2" borderId="7" xfId="0" applyFill="1" applyBorder="1" applyAlignment="1">
      <alignment horizontal="center" vertical="top"/>
    </xf>
    <xf numFmtId="0" fontId="0" fillId="3" borderId="6" xfId="0" applyFill="1" applyBorder="1" applyAlignment="1">
      <alignment horizontal="center" vertical="top"/>
    </xf>
    <xf numFmtId="0" fontId="0" fillId="3" borderId="5" xfId="0" applyFill="1" applyBorder="1" applyAlignment="1">
      <alignment horizontal="center" vertical="top"/>
    </xf>
    <xf numFmtId="0" fontId="0" fillId="0" borderId="6" xfId="0" applyBorder="1" applyAlignment="1">
      <alignment horizontal="center" vertical="top"/>
    </xf>
    <xf numFmtId="0" fontId="0" fillId="0" borderId="5" xfId="0" applyBorder="1" applyAlignment="1">
      <alignment horizontal="center" vertical="top"/>
    </xf>
    <xf numFmtId="0" fontId="0" fillId="0" borderId="7" xfId="0" applyBorder="1" applyAlignment="1">
      <alignment horizontal="center" vertical="top"/>
    </xf>
    <xf numFmtId="0" fontId="0" fillId="2" borderId="1" xfId="0" applyFill="1" applyBorder="1" applyAlignment="1">
      <alignment horizontal="center"/>
    </xf>
    <xf numFmtId="0" fontId="7" fillId="0" borderId="2" xfId="0" applyFont="1" applyBorder="1" applyAlignment="1">
      <alignment horizontal="center" wrapText="1"/>
    </xf>
    <xf numFmtId="0" fontId="7" fillId="0" borderId="4" xfId="0" applyFont="1" applyBorder="1" applyAlignment="1">
      <alignment horizontal="center" wrapText="1"/>
    </xf>
    <xf numFmtId="0" fontId="7" fillId="0" borderId="1" xfId="0" applyFont="1" applyBorder="1" applyAlignment="1">
      <alignment horizontal="center" wrapText="1"/>
    </xf>
    <xf numFmtId="0" fontId="11" fillId="0" borderId="1" xfId="0" applyFont="1" applyBorder="1" applyAlignment="1">
      <alignment horizontal="center" wrapText="1"/>
    </xf>
    <xf numFmtId="0" fontId="0" fillId="3" borderId="7" xfId="0" applyFill="1" applyBorder="1" applyAlignment="1">
      <alignment horizontal="center" vertical="top"/>
    </xf>
    <xf numFmtId="0" fontId="0" fillId="3" borderId="1" xfId="0" applyFill="1" applyBorder="1" applyAlignment="1">
      <alignment horizontal="center" vertical="top"/>
    </xf>
    <xf numFmtId="0" fontId="0" fillId="0" borderId="1" xfId="0" applyBorder="1" applyAlignment="1">
      <alignment horizontal="center" vertical="top"/>
    </xf>
    <xf numFmtId="0" fontId="11" fillId="6" borderId="1" xfId="0" applyFont="1" applyFill="1" applyBorder="1" applyAlignment="1">
      <alignment horizontal="left" vertical="top"/>
    </xf>
    <xf numFmtId="0" fontId="11" fillId="4" borderId="2" xfId="0" applyFont="1" applyFill="1" applyBorder="1" applyAlignment="1">
      <alignment horizontal="left" vertical="top"/>
    </xf>
    <xf numFmtId="0" fontId="11" fillId="4" borderId="3" xfId="0" applyFont="1" applyFill="1" applyBorder="1" applyAlignment="1">
      <alignment horizontal="left" vertical="top"/>
    </xf>
    <xf numFmtId="0" fontId="11" fillId="4" borderId="4" xfId="0" applyFont="1" applyFill="1" applyBorder="1" applyAlignment="1">
      <alignment horizontal="left" vertical="top"/>
    </xf>
    <xf numFmtId="0" fontId="7" fillId="7" borderId="2" xfId="0" applyFont="1" applyFill="1" applyBorder="1" applyAlignment="1">
      <alignment horizontal="left" wrapText="1"/>
    </xf>
    <xf numFmtId="0" fontId="7" fillId="7" borderId="3" xfId="0" applyFont="1" applyFill="1" applyBorder="1" applyAlignment="1">
      <alignment horizontal="left" wrapText="1"/>
    </xf>
    <xf numFmtId="0" fontId="7" fillId="7" borderId="4" xfId="0" applyFont="1" applyFill="1" applyBorder="1" applyAlignment="1">
      <alignment horizontal="left" wrapText="1"/>
    </xf>
  </cellXfs>
  <cellStyles count="7">
    <cellStyle name="Hipervínculo" xfId="1" builtinId="8" hidden="1"/>
    <cellStyle name="Hipervínculo" xfId="3" builtinId="8" hidden="1"/>
    <cellStyle name="Hipervínculo" xfId="5" builtinId="8" hidden="1"/>
    <cellStyle name="Hipervínculo visitado" xfId="2" builtinId="9" hidden="1"/>
    <cellStyle name="Hipervínculo visitado" xfId="4" builtinId="9" hidden="1"/>
    <cellStyle name="Hipervínculo visitado" xfId="6" builtinId="9" hidden="1"/>
    <cellStyle name="Normal" xfId="0" builtinId="0"/>
  </cellStyles>
  <dxfs count="176">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s>
  <tableStyles count="0" defaultTableStyle="TableStyleMedium2" defaultPivotStyle="PivotStyleLight16"/>
  <colors>
    <mruColors>
      <color rgb="FFFFFF66"/>
      <color rgb="FF000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50"/>
    <pageSetUpPr fitToPage="1"/>
  </sheetPr>
  <dimension ref="A1:G597"/>
  <sheetViews>
    <sheetView tabSelected="1" zoomScale="90" zoomScaleNormal="90" zoomScalePageLayoutView="125" workbookViewId="0">
      <selection activeCell="C12" sqref="C12"/>
    </sheetView>
  </sheetViews>
  <sheetFormatPr baseColWidth="10" defaultColWidth="8.7109375" defaultRowHeight="15.75"/>
  <cols>
    <col min="1" max="1" width="12.28515625" style="9" customWidth="1"/>
    <col min="2" max="2" width="33.7109375" style="1" customWidth="1"/>
    <col min="3" max="3" width="51.42578125" style="1" customWidth="1"/>
    <col min="4" max="4" width="31.7109375" style="6" bestFit="1" customWidth="1"/>
    <col min="5" max="5" width="17.7109375" style="6" bestFit="1" customWidth="1"/>
    <col min="6" max="6" width="15.5703125" customWidth="1"/>
    <col min="7" max="7" width="68.42578125" customWidth="1"/>
    <col min="8" max="9" width="8.7109375" customWidth="1"/>
  </cols>
  <sheetData>
    <row r="1" spans="1:7">
      <c r="D1" s="1"/>
      <c r="E1" s="1"/>
    </row>
    <row r="2" spans="1:7" ht="26.25">
      <c r="A2" s="8" t="s">
        <v>245</v>
      </c>
      <c r="D2" s="1"/>
      <c r="E2" s="1"/>
    </row>
    <row r="3" spans="1:7">
      <c r="D3" s="1"/>
      <c r="E3" s="1"/>
    </row>
    <row r="4" spans="1:7" s="11" customFormat="1" ht="38.25" customHeight="1">
      <c r="A4" s="78" t="s">
        <v>0</v>
      </c>
      <c r="B4" s="79"/>
      <c r="C4" s="79"/>
      <c r="D4" s="79"/>
      <c r="E4" s="79"/>
      <c r="F4" s="79"/>
      <c r="G4" s="80"/>
    </row>
    <row r="5" spans="1:7" s="10" customFormat="1" ht="126">
      <c r="A5" s="16" t="s">
        <v>1</v>
      </c>
      <c r="B5" s="16" t="s">
        <v>2</v>
      </c>
      <c r="C5" s="16" t="s">
        <v>3</v>
      </c>
      <c r="D5" s="16" t="s">
        <v>191</v>
      </c>
      <c r="E5" s="16" t="s">
        <v>193</v>
      </c>
      <c r="F5" s="29" t="s">
        <v>194</v>
      </c>
      <c r="G5" s="29" t="s">
        <v>176</v>
      </c>
    </row>
    <row r="6" spans="1:7" ht="86.25" customHeight="1">
      <c r="A6" s="18" t="s">
        <v>4</v>
      </c>
      <c r="B6" s="17" t="s">
        <v>5</v>
      </c>
      <c r="C6" s="17" t="s">
        <v>190</v>
      </c>
      <c r="D6" s="17" t="s">
        <v>192</v>
      </c>
      <c r="E6" s="17" t="s">
        <v>6</v>
      </c>
      <c r="F6" s="32" t="s">
        <v>18</v>
      </c>
      <c r="G6" s="59" t="s">
        <v>246</v>
      </c>
    </row>
    <row r="7" spans="1:7" ht="67.5" customHeight="1">
      <c r="A7" s="18" t="s">
        <v>7</v>
      </c>
      <c r="B7" s="17" t="s">
        <v>8</v>
      </c>
      <c r="C7" s="17" t="s">
        <v>9</v>
      </c>
      <c r="D7" s="17" t="s">
        <v>10</v>
      </c>
      <c r="E7" s="17" t="s">
        <v>11</v>
      </c>
      <c r="F7" s="32" t="s">
        <v>18</v>
      </c>
      <c r="G7" s="59" t="s">
        <v>247</v>
      </c>
    </row>
    <row r="8" spans="1:7" ht="76.5">
      <c r="A8" s="18" t="s">
        <v>12</v>
      </c>
      <c r="B8" s="17" t="s">
        <v>13</v>
      </c>
      <c r="C8" s="30" t="s">
        <v>14</v>
      </c>
      <c r="D8" s="17" t="s">
        <v>10</v>
      </c>
      <c r="E8" s="17" t="s">
        <v>11</v>
      </c>
      <c r="F8" s="32" t="s">
        <v>18</v>
      </c>
      <c r="G8" s="59" t="s">
        <v>248</v>
      </c>
    </row>
    <row r="9" spans="1:7" ht="45.75" customHeight="1">
      <c r="A9" s="12" t="s">
        <v>15</v>
      </c>
      <c r="B9" s="13"/>
      <c r="C9" s="14" t="s">
        <v>16</v>
      </c>
      <c r="D9" s="13"/>
      <c r="E9" s="13"/>
      <c r="F9" s="23"/>
      <c r="G9" s="31"/>
    </row>
    <row r="10" spans="1:7">
      <c r="D10" s="1"/>
      <c r="E10" s="1"/>
    </row>
    <row r="11" spans="1:7">
      <c r="D11" s="1"/>
      <c r="E11" s="1"/>
    </row>
    <row r="12" spans="1:7">
      <c r="D12" s="1"/>
      <c r="E12" s="1"/>
    </row>
    <row r="13" spans="1:7">
      <c r="D13" s="1"/>
      <c r="E13" s="1"/>
    </row>
    <row r="14" spans="1:7">
      <c r="D14" s="1"/>
      <c r="E14" s="1"/>
    </row>
    <row r="15" spans="1:7">
      <c r="D15" s="1"/>
      <c r="E15" s="1"/>
    </row>
    <row r="16" spans="1:7">
      <c r="D16" s="1"/>
      <c r="E16" s="1"/>
    </row>
    <row r="17" spans="4:5">
      <c r="D17" s="1"/>
      <c r="E17" s="1"/>
    </row>
    <row r="18" spans="4:5">
      <c r="D18" s="1"/>
      <c r="E18" s="1"/>
    </row>
    <row r="19" spans="4:5">
      <c r="D19" s="1"/>
      <c r="E19" s="1"/>
    </row>
    <row r="20" spans="4:5">
      <c r="D20" s="1"/>
      <c r="E20" s="1"/>
    </row>
    <row r="21" spans="4:5">
      <c r="D21" s="1"/>
      <c r="E21" s="1"/>
    </row>
    <row r="22" spans="4:5">
      <c r="D22" s="1"/>
      <c r="E22" s="1"/>
    </row>
    <row r="23" spans="4:5">
      <c r="D23" s="1"/>
      <c r="E23" s="1"/>
    </row>
    <row r="24" spans="4:5">
      <c r="D24" s="1"/>
      <c r="E24" s="1"/>
    </row>
    <row r="25" spans="4:5">
      <c r="D25" s="1"/>
      <c r="E25" s="1"/>
    </row>
    <row r="26" spans="4:5">
      <c r="D26" s="1"/>
      <c r="E26" s="1"/>
    </row>
    <row r="27" spans="4:5">
      <c r="D27" s="1"/>
      <c r="E27" s="1"/>
    </row>
    <row r="28" spans="4:5">
      <c r="D28" s="1"/>
      <c r="E28" s="1"/>
    </row>
    <row r="29" spans="4:5">
      <c r="D29" s="1"/>
      <c r="E29" s="1"/>
    </row>
    <row r="30" spans="4:5">
      <c r="D30" s="1"/>
      <c r="E30" s="1"/>
    </row>
    <row r="31" spans="4:5">
      <c r="D31" s="1"/>
      <c r="E31" s="1"/>
    </row>
    <row r="32" spans="4:5">
      <c r="D32" s="1"/>
      <c r="E32" s="1"/>
    </row>
    <row r="33" spans="4:6" hidden="1">
      <c r="D33" s="1"/>
      <c r="E33" s="1"/>
      <c r="F33" t="s">
        <v>17</v>
      </c>
    </row>
    <row r="34" spans="4:6" hidden="1">
      <c r="D34" s="1"/>
      <c r="E34" s="1"/>
      <c r="F34" t="s">
        <v>18</v>
      </c>
    </row>
    <row r="35" spans="4:6">
      <c r="D35" s="1"/>
      <c r="E35" s="1"/>
    </row>
    <row r="36" spans="4:6">
      <c r="D36" s="1"/>
      <c r="E36" s="1"/>
    </row>
    <row r="37" spans="4:6">
      <c r="D37" s="1"/>
      <c r="E37" s="1"/>
    </row>
    <row r="38" spans="4:6">
      <c r="D38" s="1"/>
      <c r="E38" s="1"/>
    </row>
    <row r="39" spans="4:6">
      <c r="D39" s="1"/>
      <c r="E39" s="1"/>
    </row>
    <row r="40" spans="4:6">
      <c r="D40" s="1"/>
      <c r="E40" s="1"/>
    </row>
    <row r="41" spans="4:6">
      <c r="D41" s="1"/>
      <c r="E41" s="1"/>
    </row>
    <row r="42" spans="4:6">
      <c r="D42" s="1"/>
      <c r="E42" s="1"/>
    </row>
    <row r="43" spans="4:6">
      <c r="D43" s="1"/>
      <c r="E43" s="1"/>
    </row>
    <row r="44" spans="4:6">
      <c r="D44" s="1"/>
      <c r="E44" s="1"/>
    </row>
    <row r="45" spans="4:6">
      <c r="D45" s="1"/>
      <c r="E45" s="1"/>
    </row>
    <row r="46" spans="4:6">
      <c r="D46" s="1"/>
      <c r="E46" s="1"/>
    </row>
    <row r="47" spans="4:6">
      <c r="D47" s="1"/>
      <c r="E47" s="1"/>
    </row>
    <row r="48" spans="4:6">
      <c r="D48" s="1"/>
      <c r="E48" s="1"/>
    </row>
    <row r="49" spans="4:5" ht="15.75" hidden="1" customHeight="1">
      <c r="D49" s="1"/>
      <c r="E49" s="1"/>
    </row>
    <row r="50" spans="4:5" ht="15.75" hidden="1" customHeight="1">
      <c r="D50" s="1"/>
      <c r="E50" s="1"/>
    </row>
    <row r="51" spans="4:5" ht="15.75" hidden="1" customHeight="1">
      <c r="D51" s="1"/>
      <c r="E51" s="1"/>
    </row>
    <row r="52" spans="4:5" ht="15.75" hidden="1" customHeight="1">
      <c r="D52" s="1"/>
      <c r="E52" s="1"/>
    </row>
    <row r="53" spans="4:5" ht="15.75" hidden="1" customHeight="1">
      <c r="D53" s="1"/>
      <c r="E53" s="1"/>
    </row>
    <row r="54" spans="4:5" ht="15.75" hidden="1" customHeight="1">
      <c r="D54" s="1"/>
      <c r="E54" s="1"/>
    </row>
    <row r="55" spans="4:5" ht="15.75" hidden="1" customHeight="1">
      <c r="D55" s="1"/>
      <c r="E55" s="1"/>
    </row>
    <row r="56" spans="4:5" ht="15.75" hidden="1" customHeight="1">
      <c r="D56" s="1"/>
      <c r="E56" s="1"/>
    </row>
    <row r="57" spans="4:5" ht="15.75" hidden="1" customHeight="1">
      <c r="D57" s="1"/>
      <c r="E57" s="1"/>
    </row>
    <row r="58" spans="4:5" ht="15.75" hidden="1" customHeight="1">
      <c r="D58" s="1"/>
      <c r="E58" s="1"/>
    </row>
    <row r="59" spans="4:5" ht="15.75" hidden="1" customHeight="1">
      <c r="D59" s="1"/>
      <c r="E59" s="1"/>
    </row>
    <row r="60" spans="4:5" ht="15.75" hidden="1" customHeight="1">
      <c r="D60" s="1"/>
      <c r="E60" s="1"/>
    </row>
    <row r="61" spans="4:5" ht="15.75" hidden="1" customHeight="1">
      <c r="D61" s="1"/>
      <c r="E61" s="1"/>
    </row>
    <row r="62" spans="4:5" ht="15.75" hidden="1" customHeight="1">
      <c r="D62" s="1"/>
      <c r="E62" s="1"/>
    </row>
    <row r="63" spans="4:5" ht="15.75" hidden="1" customHeight="1">
      <c r="D63" s="1"/>
      <c r="E63" s="1"/>
    </row>
    <row r="64" spans="4:5" ht="15.75" hidden="1" customHeight="1">
      <c r="D64" s="1"/>
      <c r="E64" s="1"/>
    </row>
    <row r="65" spans="4:5" ht="15.75" hidden="1" customHeight="1">
      <c r="D65" s="1"/>
      <c r="E65" s="1"/>
    </row>
    <row r="66" spans="4:5" ht="15.75" hidden="1" customHeight="1">
      <c r="D66" s="1"/>
      <c r="E66" s="1"/>
    </row>
    <row r="67" spans="4:5" ht="15.75" hidden="1" customHeight="1">
      <c r="D67" s="1"/>
      <c r="E67" s="1"/>
    </row>
    <row r="68" spans="4:5" ht="15.75" hidden="1" customHeight="1">
      <c r="D68" s="1"/>
      <c r="E68" s="1"/>
    </row>
    <row r="69" spans="4:5" ht="15.75" hidden="1" customHeight="1">
      <c r="D69" s="1"/>
      <c r="E69" s="1"/>
    </row>
    <row r="70" spans="4:5" ht="15.75" hidden="1" customHeight="1">
      <c r="D70" s="1"/>
      <c r="E70" s="1"/>
    </row>
    <row r="71" spans="4:5">
      <c r="D71" s="1"/>
      <c r="E71" s="1"/>
    </row>
    <row r="72" spans="4:5">
      <c r="D72" s="1"/>
      <c r="E72" s="1"/>
    </row>
    <row r="73" spans="4:5">
      <c r="D73" s="1"/>
      <c r="E73" s="1"/>
    </row>
    <row r="74" spans="4:5">
      <c r="D74" s="1"/>
      <c r="E74" s="1"/>
    </row>
    <row r="75" spans="4:5">
      <c r="D75" s="1"/>
      <c r="E75" s="1"/>
    </row>
    <row r="76" spans="4:5">
      <c r="D76" s="1"/>
      <c r="E76" s="1"/>
    </row>
    <row r="77" spans="4:5">
      <c r="D77" s="1"/>
      <c r="E77" s="1"/>
    </row>
    <row r="78" spans="4:5">
      <c r="D78" s="1"/>
      <c r="E78" s="1"/>
    </row>
    <row r="79" spans="4:5">
      <c r="D79" s="1"/>
      <c r="E79" s="1"/>
    </row>
    <row r="80" spans="4:5">
      <c r="D80" s="1"/>
      <c r="E80" s="1"/>
    </row>
    <row r="81" spans="4:5">
      <c r="D81" s="1"/>
      <c r="E81" s="1"/>
    </row>
    <row r="82" spans="4:5">
      <c r="D82" s="1"/>
      <c r="E82" s="1"/>
    </row>
    <row r="83" spans="4:5">
      <c r="D83" s="1"/>
      <c r="E83" s="1"/>
    </row>
    <row r="84" spans="4:5">
      <c r="D84" s="1"/>
      <c r="E84" s="1"/>
    </row>
    <row r="85" spans="4:5">
      <c r="D85" s="1"/>
      <c r="E85" s="1"/>
    </row>
    <row r="86" spans="4:5">
      <c r="D86" s="1"/>
      <c r="E86" s="1"/>
    </row>
    <row r="87" spans="4:5">
      <c r="D87" s="1"/>
      <c r="E87" s="1"/>
    </row>
    <row r="88" spans="4:5">
      <c r="D88" s="1"/>
      <c r="E88" s="1"/>
    </row>
    <row r="89" spans="4:5">
      <c r="D89" s="1"/>
      <c r="E89" s="1"/>
    </row>
    <row r="90" spans="4:5">
      <c r="D90" s="1"/>
      <c r="E90" s="1"/>
    </row>
    <row r="91" spans="4:5">
      <c r="D91" s="1"/>
      <c r="E91" s="1"/>
    </row>
    <row r="92" spans="4:5">
      <c r="D92" s="1"/>
      <c r="E92" s="1"/>
    </row>
    <row r="93" spans="4:5">
      <c r="D93" s="1"/>
      <c r="E93" s="1"/>
    </row>
    <row r="94" spans="4:5">
      <c r="D94" s="1"/>
      <c r="E94" s="1"/>
    </row>
    <row r="95" spans="4:5">
      <c r="D95" s="1"/>
      <c r="E95" s="1"/>
    </row>
    <row r="96" spans="4:5">
      <c r="D96" s="1"/>
      <c r="E96" s="1"/>
    </row>
    <row r="97" spans="4:5">
      <c r="D97" s="1"/>
      <c r="E97" s="1"/>
    </row>
    <row r="98" spans="4:5">
      <c r="D98" s="1"/>
      <c r="E98" s="1"/>
    </row>
    <row r="99" spans="4:5">
      <c r="D99" s="1"/>
      <c r="E99" s="1"/>
    </row>
    <row r="100" spans="4:5">
      <c r="D100" s="1"/>
      <c r="E100" s="1"/>
    </row>
    <row r="101" spans="4:5">
      <c r="D101" s="1"/>
      <c r="E101" s="1"/>
    </row>
    <row r="102" spans="4:5">
      <c r="D102" s="1"/>
      <c r="E102" s="1"/>
    </row>
    <row r="103" spans="4:5">
      <c r="D103" s="1"/>
      <c r="E103" s="1"/>
    </row>
    <row r="104" spans="4:5">
      <c r="D104" s="1"/>
      <c r="E104" s="1"/>
    </row>
    <row r="105" spans="4:5">
      <c r="D105" s="1"/>
      <c r="E105" s="1"/>
    </row>
    <row r="106" spans="4:5">
      <c r="D106" s="1"/>
      <c r="E106" s="1"/>
    </row>
    <row r="107" spans="4:5">
      <c r="D107" s="1"/>
      <c r="E107" s="1"/>
    </row>
    <row r="108" spans="4:5">
      <c r="D108" s="1"/>
      <c r="E108" s="1"/>
    </row>
    <row r="109" spans="4:5">
      <c r="D109" s="1"/>
      <c r="E109" s="1"/>
    </row>
    <row r="110" spans="4:5">
      <c r="D110" s="1"/>
      <c r="E110" s="1"/>
    </row>
    <row r="111" spans="4:5">
      <c r="D111" s="1"/>
      <c r="E111" s="1"/>
    </row>
    <row r="112" spans="4:5">
      <c r="D112" s="1"/>
      <c r="E112" s="1"/>
    </row>
    <row r="113" spans="4:5">
      <c r="D113" s="1"/>
      <c r="E113" s="1"/>
    </row>
    <row r="114" spans="4:5">
      <c r="D114" s="1"/>
      <c r="E114" s="1"/>
    </row>
    <row r="115" spans="4:5">
      <c r="D115" s="1"/>
      <c r="E115" s="1"/>
    </row>
    <row r="116" spans="4:5">
      <c r="D116" s="1"/>
      <c r="E116" s="1"/>
    </row>
    <row r="117" spans="4:5">
      <c r="D117" s="1"/>
      <c r="E117" s="1"/>
    </row>
    <row r="118" spans="4:5">
      <c r="D118" s="1"/>
      <c r="E118" s="1"/>
    </row>
    <row r="119" spans="4:5">
      <c r="D119" s="1"/>
      <c r="E119" s="1"/>
    </row>
    <row r="120" spans="4:5">
      <c r="D120" s="1"/>
      <c r="E120" s="1"/>
    </row>
    <row r="121" spans="4:5">
      <c r="D121" s="1"/>
      <c r="E121" s="1"/>
    </row>
    <row r="122" spans="4:5">
      <c r="D122" s="1"/>
      <c r="E122" s="1"/>
    </row>
    <row r="123" spans="4:5">
      <c r="D123" s="1"/>
      <c r="E123" s="1"/>
    </row>
    <row r="124" spans="4:5">
      <c r="D124" s="1"/>
      <c r="E124" s="1"/>
    </row>
    <row r="125" spans="4:5">
      <c r="D125" s="1"/>
      <c r="E125" s="1"/>
    </row>
    <row r="126" spans="4:5">
      <c r="D126" s="1"/>
      <c r="E126" s="1"/>
    </row>
    <row r="127" spans="4:5">
      <c r="D127" s="1"/>
      <c r="E127" s="1"/>
    </row>
    <row r="128" spans="4:5">
      <c r="D128" s="1"/>
      <c r="E128" s="1"/>
    </row>
    <row r="129" spans="4:5">
      <c r="D129" s="1"/>
      <c r="E129" s="1"/>
    </row>
    <row r="130" spans="4:5">
      <c r="D130" s="1"/>
      <c r="E130" s="1"/>
    </row>
    <row r="131" spans="4:5">
      <c r="D131" s="1"/>
      <c r="E131" s="1"/>
    </row>
    <row r="132" spans="4:5">
      <c r="D132" s="1"/>
      <c r="E132" s="1"/>
    </row>
    <row r="133" spans="4:5">
      <c r="D133" s="1"/>
      <c r="E133" s="1"/>
    </row>
    <row r="134" spans="4:5">
      <c r="D134" s="1"/>
      <c r="E134" s="1"/>
    </row>
    <row r="135" spans="4:5">
      <c r="D135" s="1"/>
      <c r="E135" s="1"/>
    </row>
    <row r="136" spans="4:5">
      <c r="D136" s="1"/>
      <c r="E136" s="1"/>
    </row>
    <row r="137" spans="4:5">
      <c r="D137" s="1"/>
      <c r="E137" s="1"/>
    </row>
    <row r="138" spans="4:5">
      <c r="D138" s="1"/>
      <c r="E138" s="1"/>
    </row>
    <row r="139" spans="4:5">
      <c r="D139" s="1"/>
      <c r="E139" s="1"/>
    </row>
    <row r="140" spans="4:5">
      <c r="D140" s="1"/>
      <c r="E140" s="1"/>
    </row>
    <row r="141" spans="4:5">
      <c r="D141" s="1"/>
      <c r="E141" s="1"/>
    </row>
    <row r="142" spans="4:5">
      <c r="D142" s="1"/>
      <c r="E142" s="1"/>
    </row>
    <row r="143" spans="4:5">
      <c r="D143" s="1"/>
      <c r="E143" s="1"/>
    </row>
    <row r="144" spans="4:5">
      <c r="D144" s="1"/>
      <c r="E144" s="1"/>
    </row>
    <row r="145" spans="4:5">
      <c r="D145" s="1"/>
      <c r="E145" s="1"/>
    </row>
    <row r="146" spans="4:5">
      <c r="D146" s="1"/>
      <c r="E146" s="1"/>
    </row>
    <row r="147" spans="4:5">
      <c r="D147" s="1"/>
      <c r="E147" s="1"/>
    </row>
    <row r="148" spans="4:5">
      <c r="D148" s="1"/>
      <c r="E148" s="1"/>
    </row>
    <row r="149" spans="4:5">
      <c r="D149" s="1"/>
      <c r="E149" s="1"/>
    </row>
    <row r="150" spans="4:5">
      <c r="D150" s="1"/>
      <c r="E150" s="1"/>
    </row>
    <row r="151" spans="4:5">
      <c r="D151" s="1"/>
      <c r="E151" s="1"/>
    </row>
    <row r="152" spans="4:5">
      <c r="D152" s="1"/>
      <c r="E152" s="1"/>
    </row>
    <row r="153" spans="4:5">
      <c r="D153" s="1"/>
      <c r="E153" s="1"/>
    </row>
    <row r="154" spans="4:5">
      <c r="D154" s="1"/>
      <c r="E154" s="1"/>
    </row>
    <row r="155" spans="4:5">
      <c r="D155" s="1"/>
      <c r="E155" s="1"/>
    </row>
    <row r="156" spans="4:5">
      <c r="D156" s="1"/>
      <c r="E156" s="1"/>
    </row>
    <row r="157" spans="4:5">
      <c r="D157" s="1"/>
      <c r="E157" s="1"/>
    </row>
    <row r="158" spans="4:5">
      <c r="D158" s="1"/>
      <c r="E158" s="1"/>
    </row>
    <row r="159" spans="4:5">
      <c r="D159" s="1"/>
      <c r="E159" s="1"/>
    </row>
    <row r="160" spans="4:5">
      <c r="D160" s="1"/>
      <c r="E160" s="1"/>
    </row>
    <row r="161" spans="4:5">
      <c r="D161" s="1"/>
      <c r="E161" s="1"/>
    </row>
    <row r="162" spans="4:5">
      <c r="D162" s="1"/>
      <c r="E162" s="1"/>
    </row>
    <row r="163" spans="4:5">
      <c r="D163" s="1"/>
      <c r="E163" s="1"/>
    </row>
    <row r="164" spans="4:5">
      <c r="D164" s="1"/>
      <c r="E164" s="1"/>
    </row>
    <row r="165" spans="4:5">
      <c r="D165" s="1"/>
      <c r="E165" s="1"/>
    </row>
    <row r="166" spans="4:5">
      <c r="D166" s="1"/>
      <c r="E166" s="1"/>
    </row>
    <row r="167" spans="4:5">
      <c r="D167" s="1"/>
      <c r="E167" s="1"/>
    </row>
    <row r="168" spans="4:5">
      <c r="D168" s="1"/>
      <c r="E168" s="1"/>
    </row>
    <row r="169" spans="4:5">
      <c r="D169" s="1"/>
      <c r="E169" s="1"/>
    </row>
    <row r="170" spans="4:5">
      <c r="D170" s="1"/>
      <c r="E170" s="1"/>
    </row>
    <row r="171" spans="4:5">
      <c r="D171" s="1"/>
      <c r="E171" s="1"/>
    </row>
    <row r="172" spans="4:5">
      <c r="D172" s="1"/>
      <c r="E172" s="1"/>
    </row>
    <row r="173" spans="4:5">
      <c r="D173" s="1"/>
      <c r="E173" s="1"/>
    </row>
    <row r="174" spans="4:5">
      <c r="D174" s="1"/>
      <c r="E174" s="1"/>
    </row>
    <row r="175" spans="4:5">
      <c r="D175" s="1"/>
      <c r="E175" s="1"/>
    </row>
    <row r="176" spans="4:5">
      <c r="D176" s="1"/>
      <c r="E176" s="1"/>
    </row>
    <row r="177" spans="4:5">
      <c r="D177" s="1"/>
      <c r="E177" s="1"/>
    </row>
    <row r="178" spans="4:5">
      <c r="D178" s="1"/>
      <c r="E178" s="1"/>
    </row>
    <row r="179" spans="4:5">
      <c r="D179" s="1"/>
      <c r="E179" s="1"/>
    </row>
    <row r="180" spans="4:5">
      <c r="D180" s="1"/>
      <c r="E180" s="1"/>
    </row>
    <row r="181" spans="4:5">
      <c r="D181" s="1"/>
      <c r="E181" s="1"/>
    </row>
    <row r="182" spans="4:5">
      <c r="D182" s="1"/>
      <c r="E182" s="1"/>
    </row>
    <row r="183" spans="4:5">
      <c r="D183" s="1"/>
      <c r="E183" s="1"/>
    </row>
    <row r="184" spans="4:5">
      <c r="D184" s="1"/>
      <c r="E184" s="1"/>
    </row>
    <row r="185" spans="4:5">
      <c r="D185" s="1"/>
      <c r="E185" s="1"/>
    </row>
    <row r="186" spans="4:5">
      <c r="D186" s="1"/>
      <c r="E186" s="1"/>
    </row>
    <row r="187" spans="4:5">
      <c r="D187" s="1"/>
      <c r="E187" s="1"/>
    </row>
    <row r="188" spans="4:5">
      <c r="D188" s="1"/>
      <c r="E188" s="1"/>
    </row>
    <row r="189" spans="4:5">
      <c r="D189" s="1"/>
      <c r="E189" s="1"/>
    </row>
    <row r="190" spans="4:5">
      <c r="D190" s="1"/>
      <c r="E190" s="1"/>
    </row>
    <row r="191" spans="4:5">
      <c r="D191" s="1"/>
      <c r="E191" s="1"/>
    </row>
    <row r="192" spans="4:5">
      <c r="D192" s="1"/>
      <c r="E192" s="1"/>
    </row>
    <row r="193" spans="4:5">
      <c r="D193" s="1"/>
      <c r="E193" s="1"/>
    </row>
    <row r="194" spans="4:5">
      <c r="D194" s="1"/>
      <c r="E194" s="1"/>
    </row>
    <row r="195" spans="4:5">
      <c r="D195" s="1"/>
      <c r="E195" s="1"/>
    </row>
    <row r="196" spans="4:5">
      <c r="D196" s="1"/>
      <c r="E196" s="1"/>
    </row>
    <row r="197" spans="4:5">
      <c r="D197" s="1"/>
      <c r="E197" s="1"/>
    </row>
    <row r="198" spans="4:5">
      <c r="D198" s="1"/>
      <c r="E198" s="1"/>
    </row>
    <row r="199" spans="4:5">
      <c r="D199" s="1"/>
      <c r="E199" s="1"/>
    </row>
    <row r="200" spans="4:5">
      <c r="D200" s="1"/>
      <c r="E200" s="1"/>
    </row>
    <row r="201" spans="4:5">
      <c r="D201" s="1"/>
      <c r="E201" s="1"/>
    </row>
    <row r="202" spans="4:5">
      <c r="D202" s="1"/>
      <c r="E202" s="1"/>
    </row>
    <row r="203" spans="4:5">
      <c r="D203" s="1"/>
      <c r="E203" s="1"/>
    </row>
    <row r="204" spans="4:5">
      <c r="D204" s="1"/>
      <c r="E204" s="1"/>
    </row>
    <row r="205" spans="4:5">
      <c r="D205" s="1"/>
      <c r="E205" s="1"/>
    </row>
    <row r="206" spans="4:5">
      <c r="D206" s="1"/>
      <c r="E206" s="1"/>
    </row>
    <row r="207" spans="4:5">
      <c r="D207" s="1"/>
      <c r="E207" s="1"/>
    </row>
    <row r="208" spans="4:5">
      <c r="D208" s="1"/>
      <c r="E208" s="1"/>
    </row>
    <row r="209" spans="4:5">
      <c r="D209" s="1"/>
      <c r="E209" s="1"/>
    </row>
    <row r="210" spans="4:5">
      <c r="D210" s="1"/>
      <c r="E210" s="1"/>
    </row>
    <row r="211" spans="4:5">
      <c r="D211" s="1"/>
      <c r="E211" s="1"/>
    </row>
    <row r="212" spans="4:5">
      <c r="D212" s="1"/>
      <c r="E212" s="1"/>
    </row>
    <row r="213" spans="4:5">
      <c r="D213" s="1"/>
      <c r="E213" s="1"/>
    </row>
    <row r="214" spans="4:5">
      <c r="D214" s="1"/>
      <c r="E214" s="1"/>
    </row>
    <row r="215" spans="4:5">
      <c r="D215" s="1"/>
      <c r="E215" s="1"/>
    </row>
    <row r="216" spans="4:5">
      <c r="D216" s="1"/>
      <c r="E216" s="1"/>
    </row>
    <row r="217" spans="4:5">
      <c r="D217" s="1"/>
      <c r="E217" s="1"/>
    </row>
    <row r="218" spans="4:5">
      <c r="D218" s="1"/>
      <c r="E218" s="1"/>
    </row>
    <row r="219" spans="4:5">
      <c r="D219" s="1"/>
      <c r="E219" s="1"/>
    </row>
    <row r="220" spans="4:5">
      <c r="D220" s="1"/>
      <c r="E220" s="1"/>
    </row>
    <row r="221" spans="4:5">
      <c r="D221" s="1"/>
      <c r="E221" s="1"/>
    </row>
    <row r="222" spans="4:5">
      <c r="D222" s="1"/>
      <c r="E222" s="1"/>
    </row>
    <row r="223" spans="4:5">
      <c r="D223" s="1"/>
      <c r="E223" s="1"/>
    </row>
    <row r="224" spans="4:5">
      <c r="D224" s="1"/>
      <c r="E224" s="1"/>
    </row>
    <row r="225" spans="4:5">
      <c r="D225" s="1"/>
      <c r="E225" s="1"/>
    </row>
    <row r="226" spans="4:5">
      <c r="D226" s="1"/>
      <c r="E226" s="1"/>
    </row>
    <row r="227" spans="4:5">
      <c r="D227" s="1"/>
      <c r="E227" s="1"/>
    </row>
    <row r="228" spans="4:5">
      <c r="D228" s="1"/>
      <c r="E228" s="1"/>
    </row>
    <row r="229" spans="4:5">
      <c r="D229" s="1"/>
      <c r="E229" s="1"/>
    </row>
    <row r="230" spans="4:5">
      <c r="D230" s="1"/>
      <c r="E230" s="1"/>
    </row>
    <row r="231" spans="4:5">
      <c r="D231" s="1"/>
      <c r="E231" s="1"/>
    </row>
    <row r="232" spans="4:5">
      <c r="D232" s="1"/>
      <c r="E232" s="1"/>
    </row>
    <row r="233" spans="4:5">
      <c r="D233" s="1"/>
      <c r="E233" s="1"/>
    </row>
    <row r="234" spans="4:5">
      <c r="D234" s="1"/>
      <c r="E234" s="1"/>
    </row>
    <row r="235" spans="4:5">
      <c r="D235" s="1"/>
      <c r="E235" s="1"/>
    </row>
    <row r="236" spans="4:5">
      <c r="D236" s="1"/>
      <c r="E236" s="1"/>
    </row>
    <row r="237" spans="4:5">
      <c r="D237" s="1"/>
      <c r="E237" s="1"/>
    </row>
    <row r="238" spans="4:5">
      <c r="D238" s="1"/>
      <c r="E238" s="1"/>
    </row>
    <row r="239" spans="4:5">
      <c r="D239" s="1"/>
      <c r="E239" s="1"/>
    </row>
    <row r="240" spans="4:5">
      <c r="D240" s="1"/>
      <c r="E240" s="1"/>
    </row>
    <row r="241" spans="4:5">
      <c r="D241" s="1"/>
      <c r="E241" s="1"/>
    </row>
    <row r="242" spans="4:5">
      <c r="D242" s="1"/>
      <c r="E242" s="1"/>
    </row>
    <row r="243" spans="4:5">
      <c r="D243" s="1"/>
      <c r="E243" s="1"/>
    </row>
    <row r="244" spans="4:5">
      <c r="D244" s="1"/>
      <c r="E244" s="1"/>
    </row>
    <row r="245" spans="4:5">
      <c r="D245" s="1"/>
      <c r="E245" s="1"/>
    </row>
    <row r="246" spans="4:5">
      <c r="D246" s="1"/>
      <c r="E246" s="1"/>
    </row>
    <row r="247" spans="4:5">
      <c r="D247" s="1"/>
      <c r="E247" s="1"/>
    </row>
    <row r="248" spans="4:5">
      <c r="D248" s="1"/>
      <c r="E248" s="1"/>
    </row>
    <row r="249" spans="4:5">
      <c r="D249" s="1"/>
      <c r="E249" s="1"/>
    </row>
    <row r="250" spans="4:5">
      <c r="D250" s="1"/>
      <c r="E250" s="1"/>
    </row>
    <row r="251" spans="4:5">
      <c r="D251" s="1"/>
      <c r="E251" s="1"/>
    </row>
    <row r="252" spans="4:5">
      <c r="D252" s="1"/>
      <c r="E252" s="1"/>
    </row>
    <row r="253" spans="4:5">
      <c r="D253" s="1"/>
      <c r="E253" s="1"/>
    </row>
    <row r="254" spans="4:5">
      <c r="D254" s="1"/>
      <c r="E254" s="1"/>
    </row>
    <row r="255" spans="4:5">
      <c r="D255" s="1"/>
      <c r="E255" s="1"/>
    </row>
    <row r="256" spans="4:5">
      <c r="D256" s="1"/>
      <c r="E256" s="1"/>
    </row>
    <row r="257" spans="4:5">
      <c r="D257" s="1"/>
      <c r="E257" s="1"/>
    </row>
    <row r="258" spans="4:5">
      <c r="D258" s="1"/>
      <c r="E258" s="1"/>
    </row>
    <row r="259" spans="4:5">
      <c r="D259" s="1"/>
      <c r="E259" s="1"/>
    </row>
    <row r="260" spans="4:5">
      <c r="D260" s="1"/>
      <c r="E260" s="1"/>
    </row>
    <row r="261" spans="4:5">
      <c r="D261" s="1"/>
      <c r="E261" s="1"/>
    </row>
    <row r="262" spans="4:5">
      <c r="D262" s="1"/>
      <c r="E262" s="1"/>
    </row>
    <row r="263" spans="4:5">
      <c r="D263" s="1"/>
      <c r="E263" s="1"/>
    </row>
    <row r="264" spans="4:5">
      <c r="D264" s="1"/>
      <c r="E264" s="1"/>
    </row>
    <row r="265" spans="4:5">
      <c r="D265" s="1"/>
      <c r="E265" s="1"/>
    </row>
    <row r="266" spans="4:5">
      <c r="D266" s="1"/>
      <c r="E266" s="1"/>
    </row>
    <row r="267" spans="4:5">
      <c r="D267" s="1"/>
      <c r="E267" s="1"/>
    </row>
    <row r="268" spans="4:5">
      <c r="D268" s="1"/>
      <c r="E268" s="1"/>
    </row>
    <row r="269" spans="4:5">
      <c r="D269" s="1"/>
      <c r="E269" s="1"/>
    </row>
    <row r="270" spans="4:5">
      <c r="D270" s="1"/>
      <c r="E270" s="1"/>
    </row>
    <row r="271" spans="4:5">
      <c r="D271" s="1"/>
      <c r="E271" s="1"/>
    </row>
    <row r="272" spans="4:5">
      <c r="D272" s="1"/>
      <c r="E272" s="1"/>
    </row>
    <row r="273" spans="4:5">
      <c r="D273" s="1"/>
      <c r="E273" s="1"/>
    </row>
    <row r="274" spans="4:5">
      <c r="D274" s="1"/>
      <c r="E274" s="1"/>
    </row>
    <row r="275" spans="4:5">
      <c r="D275" s="1"/>
      <c r="E275" s="1"/>
    </row>
    <row r="276" spans="4:5">
      <c r="D276" s="1"/>
      <c r="E276" s="1"/>
    </row>
    <row r="277" spans="4:5">
      <c r="D277" s="1"/>
      <c r="E277" s="1"/>
    </row>
    <row r="278" spans="4:5">
      <c r="D278" s="1"/>
      <c r="E278" s="1"/>
    </row>
    <row r="279" spans="4:5">
      <c r="D279" s="1"/>
      <c r="E279" s="1"/>
    </row>
    <row r="280" spans="4:5">
      <c r="D280" s="1"/>
      <c r="E280" s="1"/>
    </row>
    <row r="281" spans="4:5">
      <c r="D281" s="1"/>
      <c r="E281" s="1"/>
    </row>
    <row r="282" spans="4:5">
      <c r="D282" s="1"/>
      <c r="E282" s="1"/>
    </row>
    <row r="283" spans="4:5">
      <c r="D283" s="1"/>
      <c r="E283" s="1"/>
    </row>
    <row r="284" spans="4:5">
      <c r="D284" s="1"/>
      <c r="E284" s="1"/>
    </row>
    <row r="285" spans="4:5">
      <c r="D285" s="1"/>
      <c r="E285" s="1"/>
    </row>
    <row r="286" spans="4:5">
      <c r="D286" s="1"/>
      <c r="E286" s="1"/>
    </row>
    <row r="287" spans="4:5">
      <c r="D287" s="1"/>
      <c r="E287" s="1"/>
    </row>
    <row r="288" spans="4:5">
      <c r="D288" s="1"/>
      <c r="E288" s="1"/>
    </row>
    <row r="289" spans="4:5">
      <c r="D289" s="1"/>
      <c r="E289" s="1"/>
    </row>
    <row r="290" spans="4:5">
      <c r="D290" s="1"/>
      <c r="E290" s="1"/>
    </row>
    <row r="291" spans="4:5">
      <c r="D291" s="1"/>
      <c r="E291" s="1"/>
    </row>
    <row r="292" spans="4:5">
      <c r="D292" s="1"/>
      <c r="E292" s="1"/>
    </row>
    <row r="293" spans="4:5">
      <c r="D293" s="1"/>
      <c r="E293" s="1"/>
    </row>
    <row r="294" spans="4:5">
      <c r="D294" s="1"/>
      <c r="E294" s="1"/>
    </row>
    <row r="295" spans="4:5">
      <c r="D295" s="1"/>
      <c r="E295" s="1"/>
    </row>
    <row r="296" spans="4:5">
      <c r="D296" s="1"/>
      <c r="E296" s="1"/>
    </row>
    <row r="297" spans="4:5">
      <c r="D297" s="1"/>
      <c r="E297" s="1"/>
    </row>
    <row r="298" spans="4:5">
      <c r="D298" s="1"/>
      <c r="E298" s="1"/>
    </row>
    <row r="299" spans="4:5">
      <c r="D299" s="1"/>
      <c r="E299" s="1"/>
    </row>
    <row r="300" spans="4:5">
      <c r="D300" s="1"/>
      <c r="E300" s="1"/>
    </row>
    <row r="301" spans="4:5">
      <c r="D301" s="1"/>
      <c r="E301" s="1"/>
    </row>
    <row r="302" spans="4:5">
      <c r="D302" s="1"/>
      <c r="E302" s="1"/>
    </row>
    <row r="303" spans="4:5">
      <c r="D303" s="1"/>
      <c r="E303" s="1"/>
    </row>
    <row r="304" spans="4:5">
      <c r="D304" s="1"/>
      <c r="E304" s="1"/>
    </row>
    <row r="305" spans="4:5">
      <c r="D305" s="1"/>
      <c r="E305" s="1"/>
    </row>
    <row r="306" spans="4:5">
      <c r="D306" s="1"/>
      <c r="E306" s="1"/>
    </row>
    <row r="307" spans="4:5">
      <c r="D307" s="1"/>
      <c r="E307" s="1"/>
    </row>
    <row r="308" spans="4:5">
      <c r="D308" s="1"/>
      <c r="E308" s="1"/>
    </row>
    <row r="309" spans="4:5">
      <c r="D309" s="1"/>
      <c r="E309" s="1"/>
    </row>
    <row r="310" spans="4:5">
      <c r="D310" s="1"/>
      <c r="E310" s="1"/>
    </row>
    <row r="311" spans="4:5">
      <c r="D311" s="1"/>
      <c r="E311" s="1"/>
    </row>
    <row r="312" spans="4:5">
      <c r="D312" s="1"/>
      <c r="E312" s="1"/>
    </row>
    <row r="313" spans="4:5">
      <c r="D313" s="1"/>
      <c r="E313" s="1"/>
    </row>
    <row r="314" spans="4:5">
      <c r="D314" s="1"/>
      <c r="E314" s="1"/>
    </row>
    <row r="315" spans="4:5">
      <c r="D315" s="1"/>
      <c r="E315" s="1"/>
    </row>
    <row r="316" spans="4:5">
      <c r="D316" s="1"/>
      <c r="E316" s="1"/>
    </row>
    <row r="317" spans="4:5">
      <c r="D317" s="1"/>
      <c r="E317" s="1"/>
    </row>
    <row r="318" spans="4:5">
      <c r="D318" s="1"/>
      <c r="E318" s="1"/>
    </row>
    <row r="319" spans="4:5">
      <c r="D319" s="1"/>
      <c r="E319" s="1"/>
    </row>
    <row r="320" spans="4:5">
      <c r="D320" s="1"/>
      <c r="E320" s="1"/>
    </row>
    <row r="321" spans="4:5">
      <c r="D321" s="1"/>
      <c r="E321" s="1"/>
    </row>
    <row r="322" spans="4:5">
      <c r="D322" s="1"/>
      <c r="E322" s="1"/>
    </row>
    <row r="323" spans="4:5">
      <c r="D323" s="1"/>
      <c r="E323" s="1"/>
    </row>
    <row r="324" spans="4:5">
      <c r="D324" s="1"/>
      <c r="E324" s="1"/>
    </row>
    <row r="325" spans="4:5">
      <c r="D325" s="1"/>
      <c r="E325" s="1"/>
    </row>
    <row r="326" spans="4:5">
      <c r="D326" s="1"/>
      <c r="E326" s="1"/>
    </row>
    <row r="327" spans="4:5">
      <c r="D327" s="1"/>
      <c r="E327" s="1"/>
    </row>
    <row r="328" spans="4:5">
      <c r="D328" s="1"/>
      <c r="E328" s="1"/>
    </row>
    <row r="329" spans="4:5">
      <c r="D329" s="1"/>
      <c r="E329" s="1"/>
    </row>
    <row r="330" spans="4:5">
      <c r="D330" s="1"/>
      <c r="E330" s="1"/>
    </row>
    <row r="331" spans="4:5">
      <c r="D331" s="1"/>
      <c r="E331" s="1"/>
    </row>
    <row r="332" spans="4:5">
      <c r="D332" s="1"/>
      <c r="E332" s="1"/>
    </row>
    <row r="333" spans="4:5">
      <c r="D333" s="1"/>
      <c r="E333" s="1"/>
    </row>
    <row r="334" spans="4:5">
      <c r="D334" s="1"/>
      <c r="E334" s="1"/>
    </row>
    <row r="335" spans="4:5">
      <c r="D335" s="1"/>
      <c r="E335" s="1"/>
    </row>
    <row r="336" spans="4:5">
      <c r="D336" s="1"/>
      <c r="E336" s="1"/>
    </row>
    <row r="337" spans="4:5">
      <c r="D337" s="1"/>
      <c r="E337" s="1"/>
    </row>
    <row r="338" spans="4:5">
      <c r="D338" s="1"/>
      <c r="E338" s="1"/>
    </row>
    <row r="339" spans="4:5">
      <c r="D339" s="1"/>
      <c r="E339" s="1"/>
    </row>
    <row r="340" spans="4:5">
      <c r="D340" s="1"/>
      <c r="E340" s="1"/>
    </row>
    <row r="341" spans="4:5">
      <c r="D341" s="1"/>
      <c r="E341" s="1"/>
    </row>
    <row r="342" spans="4:5">
      <c r="D342" s="1"/>
      <c r="E342" s="1"/>
    </row>
    <row r="343" spans="4:5">
      <c r="D343" s="1"/>
      <c r="E343" s="1"/>
    </row>
    <row r="344" spans="4:5">
      <c r="D344" s="1"/>
      <c r="E344" s="1"/>
    </row>
    <row r="345" spans="4:5">
      <c r="D345" s="1"/>
      <c r="E345" s="1"/>
    </row>
    <row r="346" spans="4:5">
      <c r="D346" s="1"/>
      <c r="E346" s="1"/>
    </row>
    <row r="347" spans="4:5">
      <c r="D347" s="1"/>
      <c r="E347" s="1"/>
    </row>
    <row r="348" spans="4:5">
      <c r="D348" s="1"/>
      <c r="E348" s="1"/>
    </row>
    <row r="349" spans="4:5">
      <c r="D349" s="1"/>
      <c r="E349" s="1"/>
    </row>
    <row r="350" spans="4:5">
      <c r="D350" s="1"/>
      <c r="E350" s="1"/>
    </row>
    <row r="351" spans="4:5">
      <c r="D351" s="1"/>
      <c r="E351" s="1"/>
    </row>
    <row r="352" spans="4:5">
      <c r="D352" s="1"/>
      <c r="E352" s="1"/>
    </row>
    <row r="353" spans="4:5">
      <c r="D353" s="1"/>
      <c r="E353" s="1"/>
    </row>
    <row r="354" spans="4:5">
      <c r="D354" s="1"/>
      <c r="E354" s="1"/>
    </row>
    <row r="355" spans="4:5">
      <c r="D355" s="1"/>
      <c r="E355" s="1"/>
    </row>
    <row r="356" spans="4:5">
      <c r="D356" s="1"/>
      <c r="E356" s="1"/>
    </row>
    <row r="357" spans="4:5">
      <c r="D357" s="1"/>
      <c r="E357" s="1"/>
    </row>
    <row r="358" spans="4:5">
      <c r="D358" s="1"/>
      <c r="E358" s="1"/>
    </row>
    <row r="359" spans="4:5">
      <c r="D359" s="1"/>
      <c r="E359" s="1"/>
    </row>
    <row r="360" spans="4:5">
      <c r="D360" s="1"/>
      <c r="E360" s="1"/>
    </row>
    <row r="361" spans="4:5">
      <c r="D361" s="1"/>
      <c r="E361" s="1"/>
    </row>
    <row r="362" spans="4:5">
      <c r="D362" s="1"/>
      <c r="E362" s="1"/>
    </row>
    <row r="363" spans="4:5">
      <c r="D363" s="1"/>
      <c r="E363" s="1"/>
    </row>
    <row r="364" spans="4:5">
      <c r="D364" s="1"/>
      <c r="E364" s="1"/>
    </row>
    <row r="365" spans="4:5">
      <c r="D365" s="1"/>
      <c r="E365" s="1"/>
    </row>
    <row r="366" spans="4:5">
      <c r="D366" s="1"/>
      <c r="E366" s="1"/>
    </row>
    <row r="367" spans="4:5">
      <c r="D367" s="1"/>
      <c r="E367" s="1"/>
    </row>
    <row r="368" spans="4:5">
      <c r="D368" s="1"/>
      <c r="E368" s="1"/>
    </row>
    <row r="369" spans="4:5">
      <c r="D369" s="1"/>
      <c r="E369" s="1"/>
    </row>
    <row r="370" spans="4:5">
      <c r="D370" s="1"/>
      <c r="E370" s="1"/>
    </row>
    <row r="371" spans="4:5">
      <c r="D371" s="1"/>
      <c r="E371" s="1"/>
    </row>
    <row r="372" spans="4:5">
      <c r="D372" s="1"/>
      <c r="E372" s="1"/>
    </row>
    <row r="373" spans="4:5">
      <c r="D373" s="1"/>
      <c r="E373" s="1"/>
    </row>
    <row r="374" spans="4:5">
      <c r="D374" s="1"/>
      <c r="E374" s="1"/>
    </row>
    <row r="375" spans="4:5">
      <c r="D375" s="1"/>
      <c r="E375" s="1"/>
    </row>
    <row r="376" spans="4:5">
      <c r="D376" s="1"/>
      <c r="E376" s="1"/>
    </row>
    <row r="377" spans="4:5">
      <c r="D377" s="1"/>
      <c r="E377" s="1"/>
    </row>
    <row r="378" spans="4:5">
      <c r="D378" s="1"/>
      <c r="E378" s="1"/>
    </row>
    <row r="379" spans="4:5">
      <c r="D379" s="1"/>
      <c r="E379" s="1"/>
    </row>
    <row r="380" spans="4:5">
      <c r="D380" s="1"/>
      <c r="E380" s="1"/>
    </row>
    <row r="381" spans="4:5">
      <c r="D381" s="1"/>
      <c r="E381" s="1"/>
    </row>
    <row r="382" spans="4:5">
      <c r="D382" s="1"/>
      <c r="E382" s="1"/>
    </row>
    <row r="383" spans="4:5">
      <c r="D383" s="1"/>
      <c r="E383" s="1"/>
    </row>
    <row r="384" spans="4:5">
      <c r="D384" s="1"/>
      <c r="E384" s="1"/>
    </row>
    <row r="385" spans="4:5">
      <c r="D385" s="1"/>
      <c r="E385" s="1"/>
    </row>
    <row r="386" spans="4:5">
      <c r="D386" s="1"/>
      <c r="E386" s="1"/>
    </row>
    <row r="387" spans="4:5">
      <c r="D387" s="1"/>
      <c r="E387" s="1"/>
    </row>
    <row r="388" spans="4:5">
      <c r="D388" s="1"/>
      <c r="E388" s="1"/>
    </row>
    <row r="389" spans="4:5">
      <c r="D389" s="1"/>
      <c r="E389" s="1"/>
    </row>
    <row r="390" spans="4:5">
      <c r="D390" s="1"/>
      <c r="E390" s="1"/>
    </row>
    <row r="391" spans="4:5">
      <c r="D391" s="1"/>
      <c r="E391" s="1"/>
    </row>
    <row r="392" spans="4:5">
      <c r="D392" s="1"/>
      <c r="E392" s="1"/>
    </row>
    <row r="393" spans="4:5">
      <c r="D393" s="1"/>
      <c r="E393" s="1"/>
    </row>
    <row r="394" spans="4:5">
      <c r="D394" s="1"/>
      <c r="E394" s="1"/>
    </row>
    <row r="395" spans="4:5">
      <c r="D395" s="1"/>
      <c r="E395" s="1"/>
    </row>
    <row r="396" spans="4:5">
      <c r="D396" s="1"/>
      <c r="E396" s="1"/>
    </row>
    <row r="397" spans="4:5">
      <c r="D397" s="1"/>
      <c r="E397" s="1"/>
    </row>
    <row r="398" spans="4:5">
      <c r="D398" s="1"/>
      <c r="E398" s="1"/>
    </row>
    <row r="399" spans="4:5">
      <c r="D399" s="1"/>
      <c r="E399" s="1"/>
    </row>
    <row r="400" spans="4:5">
      <c r="D400" s="1"/>
      <c r="E400" s="1"/>
    </row>
    <row r="401" spans="4:5">
      <c r="D401" s="1"/>
      <c r="E401" s="1"/>
    </row>
    <row r="402" spans="4:5">
      <c r="D402" s="1"/>
      <c r="E402" s="1"/>
    </row>
    <row r="403" spans="4:5">
      <c r="D403" s="1"/>
      <c r="E403" s="1"/>
    </row>
    <row r="404" spans="4:5">
      <c r="D404" s="1"/>
      <c r="E404" s="1"/>
    </row>
    <row r="405" spans="4:5">
      <c r="D405" s="1"/>
      <c r="E405" s="1"/>
    </row>
    <row r="406" spans="4:5">
      <c r="D406" s="1"/>
      <c r="E406" s="1"/>
    </row>
    <row r="407" spans="4:5">
      <c r="D407" s="1"/>
      <c r="E407" s="1"/>
    </row>
    <row r="408" spans="4:5">
      <c r="D408" s="1"/>
      <c r="E408" s="1"/>
    </row>
    <row r="409" spans="4:5">
      <c r="D409" s="1"/>
      <c r="E409" s="1"/>
    </row>
    <row r="410" spans="4:5">
      <c r="D410" s="1"/>
      <c r="E410" s="1"/>
    </row>
    <row r="411" spans="4:5">
      <c r="D411" s="1"/>
      <c r="E411" s="1"/>
    </row>
    <row r="412" spans="4:5">
      <c r="D412" s="1"/>
      <c r="E412" s="1"/>
    </row>
    <row r="413" spans="4:5">
      <c r="D413" s="1"/>
      <c r="E413" s="1"/>
    </row>
    <row r="414" spans="4:5">
      <c r="D414" s="1"/>
      <c r="E414" s="1"/>
    </row>
    <row r="415" spans="4:5">
      <c r="D415" s="1"/>
      <c r="E415" s="1"/>
    </row>
    <row r="416" spans="4:5">
      <c r="D416" s="1"/>
      <c r="E416" s="1"/>
    </row>
    <row r="417" spans="4:5">
      <c r="D417" s="1"/>
      <c r="E417" s="1"/>
    </row>
    <row r="418" spans="4:5">
      <c r="D418" s="1"/>
      <c r="E418" s="1"/>
    </row>
    <row r="419" spans="4:5">
      <c r="D419" s="1"/>
      <c r="E419" s="1"/>
    </row>
    <row r="420" spans="4:5">
      <c r="D420" s="1"/>
      <c r="E420" s="1"/>
    </row>
    <row r="421" spans="4:5">
      <c r="D421" s="1"/>
      <c r="E421" s="1"/>
    </row>
    <row r="422" spans="4:5">
      <c r="D422" s="1"/>
      <c r="E422" s="1"/>
    </row>
    <row r="423" spans="4:5">
      <c r="D423" s="1"/>
      <c r="E423" s="1"/>
    </row>
    <row r="424" spans="4:5">
      <c r="D424" s="1"/>
      <c r="E424" s="1"/>
    </row>
    <row r="425" spans="4:5">
      <c r="D425" s="1"/>
      <c r="E425" s="1"/>
    </row>
    <row r="426" spans="4:5">
      <c r="D426" s="1"/>
      <c r="E426" s="1"/>
    </row>
    <row r="427" spans="4:5">
      <c r="D427" s="1"/>
      <c r="E427" s="1"/>
    </row>
    <row r="428" spans="4:5">
      <c r="D428" s="1"/>
      <c r="E428" s="1"/>
    </row>
    <row r="429" spans="4:5">
      <c r="D429" s="1"/>
      <c r="E429" s="1"/>
    </row>
    <row r="430" spans="4:5">
      <c r="D430" s="1"/>
      <c r="E430" s="1"/>
    </row>
    <row r="431" spans="4:5">
      <c r="D431" s="1"/>
      <c r="E431" s="1"/>
    </row>
    <row r="432" spans="4:5">
      <c r="D432" s="1"/>
      <c r="E432" s="1"/>
    </row>
    <row r="433" spans="4:5">
      <c r="D433" s="1"/>
      <c r="E433" s="1"/>
    </row>
    <row r="434" spans="4:5">
      <c r="D434" s="1"/>
      <c r="E434" s="1"/>
    </row>
    <row r="435" spans="4:5">
      <c r="D435" s="1"/>
      <c r="E435" s="1"/>
    </row>
    <row r="436" spans="4:5">
      <c r="D436" s="1"/>
      <c r="E436" s="1"/>
    </row>
    <row r="437" spans="4:5">
      <c r="D437" s="1"/>
      <c r="E437" s="1"/>
    </row>
    <row r="438" spans="4:5">
      <c r="D438" s="1"/>
      <c r="E438" s="1"/>
    </row>
    <row r="439" spans="4:5">
      <c r="D439" s="1"/>
      <c r="E439" s="1"/>
    </row>
    <row r="440" spans="4:5">
      <c r="D440" s="1"/>
      <c r="E440" s="1"/>
    </row>
    <row r="441" spans="4:5">
      <c r="D441" s="1"/>
      <c r="E441" s="1"/>
    </row>
    <row r="442" spans="4:5">
      <c r="D442" s="1"/>
      <c r="E442" s="1"/>
    </row>
    <row r="443" spans="4:5">
      <c r="D443" s="1"/>
      <c r="E443" s="1"/>
    </row>
    <row r="444" spans="4:5">
      <c r="D444" s="1"/>
      <c r="E444" s="1"/>
    </row>
    <row r="445" spans="4:5">
      <c r="D445" s="1"/>
      <c r="E445" s="1"/>
    </row>
    <row r="446" spans="4:5">
      <c r="D446" s="1"/>
      <c r="E446" s="1"/>
    </row>
    <row r="447" spans="4:5">
      <c r="D447" s="1"/>
      <c r="E447" s="1"/>
    </row>
    <row r="448" spans="4:5">
      <c r="D448" s="1"/>
      <c r="E448" s="1"/>
    </row>
    <row r="449" spans="4:5">
      <c r="D449" s="1"/>
      <c r="E449" s="1"/>
    </row>
    <row r="450" spans="4:5">
      <c r="D450" s="1"/>
      <c r="E450" s="1"/>
    </row>
    <row r="451" spans="4:5">
      <c r="D451" s="1"/>
      <c r="E451" s="1"/>
    </row>
    <row r="452" spans="4:5">
      <c r="D452" s="1"/>
      <c r="E452" s="1"/>
    </row>
    <row r="453" spans="4:5">
      <c r="D453" s="1"/>
      <c r="E453" s="1"/>
    </row>
    <row r="454" spans="4:5">
      <c r="D454" s="1"/>
      <c r="E454" s="1"/>
    </row>
    <row r="455" spans="4:5">
      <c r="D455" s="1"/>
      <c r="E455" s="1"/>
    </row>
    <row r="456" spans="4:5">
      <c r="D456" s="1"/>
      <c r="E456" s="1"/>
    </row>
    <row r="457" spans="4:5">
      <c r="D457" s="1"/>
      <c r="E457" s="1"/>
    </row>
    <row r="458" spans="4:5">
      <c r="D458" s="1"/>
      <c r="E458" s="1"/>
    </row>
    <row r="459" spans="4:5">
      <c r="D459" s="1"/>
      <c r="E459" s="1"/>
    </row>
    <row r="460" spans="4:5">
      <c r="D460" s="1"/>
      <c r="E460" s="1"/>
    </row>
    <row r="461" spans="4:5">
      <c r="D461" s="1"/>
      <c r="E461" s="1"/>
    </row>
    <row r="462" spans="4:5">
      <c r="D462" s="1"/>
      <c r="E462" s="1"/>
    </row>
    <row r="463" spans="4:5">
      <c r="D463" s="1"/>
      <c r="E463" s="1"/>
    </row>
    <row r="464" spans="4:5">
      <c r="D464" s="1"/>
      <c r="E464" s="1"/>
    </row>
    <row r="465" spans="4:5">
      <c r="D465" s="1"/>
      <c r="E465" s="1"/>
    </row>
    <row r="466" spans="4:5">
      <c r="D466" s="1"/>
      <c r="E466" s="1"/>
    </row>
    <row r="467" spans="4:5">
      <c r="D467" s="1"/>
      <c r="E467" s="1"/>
    </row>
    <row r="468" spans="4:5">
      <c r="D468" s="1"/>
      <c r="E468" s="1"/>
    </row>
    <row r="469" spans="4:5">
      <c r="D469" s="1"/>
      <c r="E469" s="1"/>
    </row>
    <row r="470" spans="4:5">
      <c r="D470" s="1"/>
      <c r="E470" s="1"/>
    </row>
    <row r="471" spans="4:5">
      <c r="D471" s="1"/>
      <c r="E471" s="1"/>
    </row>
    <row r="472" spans="4:5">
      <c r="D472" s="1"/>
      <c r="E472" s="1"/>
    </row>
    <row r="473" spans="4:5">
      <c r="D473" s="1"/>
      <c r="E473" s="1"/>
    </row>
    <row r="474" spans="4:5">
      <c r="D474" s="1"/>
      <c r="E474" s="1"/>
    </row>
    <row r="475" spans="4:5">
      <c r="D475" s="1"/>
      <c r="E475" s="1"/>
    </row>
    <row r="476" spans="4:5">
      <c r="D476" s="1"/>
      <c r="E476" s="1"/>
    </row>
    <row r="477" spans="4:5">
      <c r="D477" s="1"/>
      <c r="E477" s="1"/>
    </row>
    <row r="478" spans="4:5">
      <c r="D478" s="1"/>
      <c r="E478" s="1"/>
    </row>
    <row r="479" spans="4:5">
      <c r="D479" s="1"/>
      <c r="E479" s="1"/>
    </row>
    <row r="480" spans="4:5">
      <c r="D480" s="1"/>
      <c r="E480" s="1"/>
    </row>
    <row r="481" spans="4:5">
      <c r="D481" s="1"/>
      <c r="E481" s="1"/>
    </row>
    <row r="482" spans="4:5">
      <c r="D482" s="1"/>
      <c r="E482" s="1"/>
    </row>
    <row r="483" spans="4:5">
      <c r="D483" s="1"/>
      <c r="E483" s="1"/>
    </row>
    <row r="484" spans="4:5">
      <c r="D484" s="1"/>
      <c r="E484" s="1"/>
    </row>
    <row r="485" spans="4:5">
      <c r="D485" s="1"/>
      <c r="E485" s="1"/>
    </row>
    <row r="486" spans="4:5">
      <c r="D486" s="1"/>
      <c r="E486" s="1"/>
    </row>
    <row r="487" spans="4:5">
      <c r="D487" s="1"/>
      <c r="E487" s="1"/>
    </row>
    <row r="488" spans="4:5">
      <c r="D488" s="1"/>
      <c r="E488" s="1"/>
    </row>
    <row r="489" spans="4:5">
      <c r="D489" s="1"/>
      <c r="E489" s="1"/>
    </row>
    <row r="490" spans="4:5">
      <c r="D490" s="1"/>
      <c r="E490" s="1"/>
    </row>
    <row r="491" spans="4:5">
      <c r="D491" s="1"/>
      <c r="E491" s="1"/>
    </row>
    <row r="492" spans="4:5">
      <c r="D492" s="1"/>
      <c r="E492" s="1"/>
    </row>
    <row r="493" spans="4:5">
      <c r="D493" s="1"/>
      <c r="E493" s="1"/>
    </row>
    <row r="494" spans="4:5">
      <c r="D494" s="1"/>
      <c r="E494" s="1"/>
    </row>
    <row r="495" spans="4:5">
      <c r="D495" s="1"/>
      <c r="E495" s="1"/>
    </row>
    <row r="496" spans="4:5">
      <c r="D496" s="1"/>
      <c r="E496" s="1"/>
    </row>
    <row r="497" spans="4:5">
      <c r="D497" s="1"/>
      <c r="E497" s="1"/>
    </row>
    <row r="498" spans="4:5">
      <c r="D498" s="1"/>
      <c r="E498" s="1"/>
    </row>
    <row r="499" spans="4:5">
      <c r="D499" s="1"/>
      <c r="E499" s="1"/>
    </row>
    <row r="500" spans="4:5">
      <c r="D500" s="1"/>
      <c r="E500" s="1"/>
    </row>
    <row r="501" spans="4:5">
      <c r="D501" s="1"/>
      <c r="E501" s="1"/>
    </row>
    <row r="502" spans="4:5">
      <c r="D502" s="1"/>
      <c r="E502" s="1"/>
    </row>
    <row r="503" spans="4:5">
      <c r="D503" s="1"/>
      <c r="E503" s="1"/>
    </row>
    <row r="504" spans="4:5">
      <c r="D504" s="1"/>
      <c r="E504" s="1"/>
    </row>
    <row r="505" spans="4:5">
      <c r="D505" s="1"/>
      <c r="E505" s="1"/>
    </row>
    <row r="506" spans="4:5">
      <c r="D506" s="1"/>
      <c r="E506" s="1"/>
    </row>
    <row r="507" spans="4:5">
      <c r="D507" s="1"/>
      <c r="E507" s="1"/>
    </row>
    <row r="508" spans="4:5">
      <c r="D508" s="1"/>
      <c r="E508" s="1"/>
    </row>
    <row r="509" spans="4:5">
      <c r="D509" s="1"/>
      <c r="E509" s="1"/>
    </row>
    <row r="510" spans="4:5">
      <c r="D510" s="1"/>
      <c r="E510" s="1"/>
    </row>
    <row r="511" spans="4:5">
      <c r="D511" s="1"/>
      <c r="E511" s="1"/>
    </row>
    <row r="512" spans="4:5">
      <c r="D512" s="1"/>
      <c r="E512" s="1"/>
    </row>
    <row r="513" spans="4:5">
      <c r="D513" s="1"/>
      <c r="E513" s="1"/>
    </row>
    <row r="514" spans="4:5">
      <c r="D514" s="1"/>
      <c r="E514" s="1"/>
    </row>
    <row r="515" spans="4:5">
      <c r="D515" s="1"/>
      <c r="E515" s="1"/>
    </row>
    <row r="516" spans="4:5">
      <c r="D516" s="1"/>
      <c r="E516" s="1"/>
    </row>
    <row r="517" spans="4:5">
      <c r="D517" s="1"/>
      <c r="E517" s="1"/>
    </row>
    <row r="518" spans="4:5">
      <c r="D518" s="1"/>
      <c r="E518" s="1"/>
    </row>
    <row r="519" spans="4:5">
      <c r="D519" s="1"/>
      <c r="E519" s="1"/>
    </row>
    <row r="520" spans="4:5">
      <c r="D520" s="1"/>
      <c r="E520" s="1"/>
    </row>
    <row r="521" spans="4:5">
      <c r="D521" s="1"/>
      <c r="E521" s="1"/>
    </row>
    <row r="522" spans="4:5">
      <c r="D522" s="1"/>
      <c r="E522" s="1"/>
    </row>
    <row r="523" spans="4:5">
      <c r="D523" s="1"/>
      <c r="E523" s="1"/>
    </row>
    <row r="524" spans="4:5">
      <c r="D524" s="1"/>
      <c r="E524" s="1"/>
    </row>
    <row r="525" spans="4:5">
      <c r="D525" s="1"/>
      <c r="E525" s="1"/>
    </row>
    <row r="526" spans="4:5">
      <c r="D526" s="1"/>
      <c r="E526" s="1"/>
    </row>
    <row r="527" spans="4:5">
      <c r="D527" s="1"/>
      <c r="E527" s="1"/>
    </row>
    <row r="528" spans="4:5">
      <c r="D528" s="1"/>
      <c r="E528" s="1"/>
    </row>
    <row r="529" spans="4:5">
      <c r="D529" s="1"/>
      <c r="E529" s="1"/>
    </row>
    <row r="530" spans="4:5">
      <c r="D530" s="1"/>
      <c r="E530" s="1"/>
    </row>
    <row r="531" spans="4:5">
      <c r="D531" s="1"/>
      <c r="E531" s="1"/>
    </row>
    <row r="532" spans="4:5">
      <c r="D532" s="1"/>
      <c r="E532" s="1"/>
    </row>
    <row r="533" spans="4:5">
      <c r="D533" s="1"/>
      <c r="E533" s="1"/>
    </row>
    <row r="534" spans="4:5">
      <c r="D534" s="1"/>
      <c r="E534" s="1"/>
    </row>
    <row r="535" spans="4:5">
      <c r="D535" s="1"/>
      <c r="E535" s="1"/>
    </row>
    <row r="536" spans="4:5">
      <c r="D536" s="1"/>
      <c r="E536" s="1"/>
    </row>
    <row r="537" spans="4:5">
      <c r="D537" s="1"/>
      <c r="E537" s="1"/>
    </row>
    <row r="538" spans="4:5">
      <c r="D538" s="1"/>
      <c r="E538" s="1"/>
    </row>
    <row r="539" spans="4:5">
      <c r="D539" s="1"/>
      <c r="E539" s="1"/>
    </row>
    <row r="540" spans="4:5">
      <c r="D540" s="1"/>
      <c r="E540" s="1"/>
    </row>
    <row r="541" spans="4:5">
      <c r="D541" s="1"/>
      <c r="E541" s="1"/>
    </row>
    <row r="542" spans="4:5">
      <c r="D542" s="1"/>
      <c r="E542" s="1"/>
    </row>
    <row r="543" spans="4:5">
      <c r="D543" s="1"/>
      <c r="E543" s="1"/>
    </row>
    <row r="544" spans="4:5">
      <c r="D544" s="1"/>
      <c r="E544" s="1"/>
    </row>
    <row r="545" spans="4:5">
      <c r="D545" s="1"/>
      <c r="E545" s="1"/>
    </row>
    <row r="546" spans="4:5">
      <c r="D546" s="1"/>
      <c r="E546" s="1"/>
    </row>
    <row r="547" spans="4:5">
      <c r="D547" s="1"/>
      <c r="E547" s="1"/>
    </row>
    <row r="548" spans="4:5">
      <c r="D548" s="1"/>
      <c r="E548" s="1"/>
    </row>
    <row r="549" spans="4:5">
      <c r="D549" s="1"/>
      <c r="E549" s="1"/>
    </row>
    <row r="550" spans="4:5">
      <c r="D550" s="1"/>
      <c r="E550" s="1"/>
    </row>
    <row r="551" spans="4:5">
      <c r="D551" s="1"/>
      <c r="E551" s="1"/>
    </row>
    <row r="552" spans="4:5">
      <c r="D552" s="1"/>
      <c r="E552" s="1"/>
    </row>
    <row r="553" spans="4:5">
      <c r="D553" s="1"/>
      <c r="E553" s="1"/>
    </row>
    <row r="554" spans="4:5">
      <c r="D554" s="1"/>
      <c r="E554" s="1"/>
    </row>
    <row r="555" spans="4:5">
      <c r="D555" s="1"/>
      <c r="E555" s="1"/>
    </row>
    <row r="556" spans="4:5">
      <c r="D556" s="1"/>
      <c r="E556" s="1"/>
    </row>
    <row r="557" spans="4:5">
      <c r="D557" s="1"/>
      <c r="E557" s="1"/>
    </row>
    <row r="558" spans="4:5">
      <c r="D558" s="1"/>
      <c r="E558" s="1"/>
    </row>
    <row r="559" spans="4:5">
      <c r="D559" s="1"/>
      <c r="E559" s="1"/>
    </row>
    <row r="560" spans="4:5">
      <c r="D560" s="1"/>
      <c r="E560" s="1"/>
    </row>
    <row r="561" spans="4:5">
      <c r="D561" s="1"/>
      <c r="E561" s="1"/>
    </row>
    <row r="562" spans="4:5">
      <c r="D562" s="1"/>
      <c r="E562" s="1"/>
    </row>
    <row r="563" spans="4:5">
      <c r="D563" s="1"/>
      <c r="E563" s="1"/>
    </row>
    <row r="564" spans="4:5">
      <c r="D564" s="1"/>
      <c r="E564" s="1"/>
    </row>
    <row r="565" spans="4:5">
      <c r="D565" s="1"/>
      <c r="E565" s="1"/>
    </row>
    <row r="566" spans="4:5">
      <c r="D566" s="1"/>
      <c r="E566" s="1"/>
    </row>
    <row r="567" spans="4:5">
      <c r="D567" s="1"/>
      <c r="E567" s="1"/>
    </row>
    <row r="568" spans="4:5">
      <c r="D568" s="1"/>
      <c r="E568" s="1"/>
    </row>
    <row r="569" spans="4:5">
      <c r="D569" s="1"/>
      <c r="E569" s="1"/>
    </row>
    <row r="570" spans="4:5">
      <c r="D570" s="1"/>
      <c r="E570" s="1"/>
    </row>
    <row r="571" spans="4:5">
      <c r="D571" s="1"/>
      <c r="E571" s="1"/>
    </row>
    <row r="572" spans="4:5">
      <c r="D572" s="1"/>
      <c r="E572" s="1"/>
    </row>
    <row r="573" spans="4:5">
      <c r="D573" s="1"/>
      <c r="E573" s="1"/>
    </row>
    <row r="574" spans="4:5">
      <c r="D574" s="1"/>
      <c r="E574" s="1"/>
    </row>
    <row r="575" spans="4:5">
      <c r="D575" s="1"/>
      <c r="E575" s="1"/>
    </row>
    <row r="576" spans="4:5">
      <c r="D576" s="1"/>
      <c r="E576" s="1"/>
    </row>
    <row r="577" spans="4:5">
      <c r="D577" s="1"/>
      <c r="E577" s="1"/>
    </row>
    <row r="578" spans="4:5">
      <c r="D578" s="1"/>
      <c r="E578" s="1"/>
    </row>
    <row r="579" spans="4:5">
      <c r="D579" s="1"/>
      <c r="E579" s="1"/>
    </row>
    <row r="580" spans="4:5">
      <c r="D580" s="1"/>
      <c r="E580" s="1"/>
    </row>
    <row r="581" spans="4:5">
      <c r="D581" s="1"/>
      <c r="E581" s="1"/>
    </row>
    <row r="582" spans="4:5">
      <c r="D582" s="1"/>
      <c r="E582" s="1"/>
    </row>
    <row r="583" spans="4:5">
      <c r="D583" s="1"/>
      <c r="E583" s="1"/>
    </row>
    <row r="584" spans="4:5">
      <c r="D584" s="1"/>
      <c r="E584" s="1"/>
    </row>
    <row r="585" spans="4:5">
      <c r="D585" s="1"/>
      <c r="E585" s="1"/>
    </row>
    <row r="586" spans="4:5">
      <c r="D586" s="1"/>
      <c r="E586" s="1"/>
    </row>
    <row r="587" spans="4:5">
      <c r="D587" s="1"/>
      <c r="E587" s="1"/>
    </row>
    <row r="588" spans="4:5">
      <c r="D588" s="1"/>
      <c r="E588" s="1"/>
    </row>
    <row r="589" spans="4:5">
      <c r="D589" s="1"/>
      <c r="E589" s="1"/>
    </row>
    <row r="590" spans="4:5">
      <c r="D590" s="1"/>
      <c r="E590" s="1"/>
    </row>
    <row r="591" spans="4:5">
      <c r="D591" s="1"/>
      <c r="E591" s="1"/>
    </row>
    <row r="592" spans="4:5">
      <c r="D592" s="1"/>
      <c r="E592" s="1"/>
    </row>
    <row r="593" spans="4:5">
      <c r="D593" s="1"/>
      <c r="E593" s="1"/>
    </row>
    <row r="594" spans="4:5">
      <c r="D594" s="1"/>
      <c r="E594" s="1"/>
    </row>
    <row r="595" spans="4:5">
      <c r="D595" s="1"/>
      <c r="E595" s="1"/>
    </row>
    <row r="596" spans="4:5">
      <c r="D596" s="1"/>
      <c r="E596" s="1"/>
    </row>
    <row r="597" spans="4:5">
      <c r="D597" s="1"/>
      <c r="E597" s="1"/>
    </row>
  </sheetData>
  <mergeCells count="1">
    <mergeCell ref="A4:G4"/>
  </mergeCells>
  <dataValidations count="1">
    <dataValidation type="list" allowBlank="1" showInputMessage="1" showErrorMessage="1" sqref="F6:F9">
      <formula1>$F$33:$F$34</formula1>
    </dataValidation>
  </dataValidations>
  <pageMargins left="0.70866141732283472" right="0.70866141732283472" top="0.74803149606299213" bottom="0.74803149606299213" header="0.31496062992125984" footer="0.31496062992125984"/>
  <pageSetup paperSize="8" scale="85" fitToHeight="2"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sheetPr>
    <tabColor theme="7" tint="0.39997558519241921"/>
    <pageSetUpPr fitToPage="1"/>
  </sheetPr>
  <dimension ref="A2:M62"/>
  <sheetViews>
    <sheetView topLeftCell="A9" zoomScale="90" zoomScaleNormal="90" zoomScaleSheetLayoutView="100" workbookViewId="0">
      <selection activeCell="I10" sqref="I10:I21"/>
    </sheetView>
  </sheetViews>
  <sheetFormatPr baseColWidth="10" defaultColWidth="8.7109375" defaultRowHeight="12.75"/>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row r="3" spans="1:13" s="11" customFormat="1" ht="26.25">
      <c r="C3" s="81" t="s">
        <v>0</v>
      </c>
      <c r="D3" s="82"/>
      <c r="E3" s="82"/>
      <c r="F3" s="82"/>
      <c r="G3" s="83"/>
    </row>
    <row r="4" spans="1:13" s="10" customFormat="1" ht="78.75">
      <c r="C4" s="22" t="s">
        <v>1</v>
      </c>
      <c r="D4" s="16" t="s">
        <v>2</v>
      </c>
      <c r="E4" s="16" t="s">
        <v>3</v>
      </c>
      <c r="F4" s="16" t="s">
        <v>21</v>
      </c>
      <c r="G4" s="21" t="s">
        <v>205</v>
      </c>
    </row>
    <row r="5" spans="1:13" s="25" customFormat="1" ht="105.75" thickBot="1">
      <c r="C5" s="39" t="str">
        <f>'2. Ejecución de operaciones'!A10:A10</f>
        <v>IR4</v>
      </c>
      <c r="D5" s="26" t="str">
        <f>'2. Ejecución de operaciones'!B10:B10</f>
        <v>Prácticas colusorias en las ofertas</v>
      </c>
      <c r="E5" s="26" t="str">
        <f>'2. Ejecución de operaciones'!C10:C10</f>
        <v>Para conseguir un contrato, los ofertantes pueden manipular el procedimiento competitivo organizado por un beneficiario mediante acuerdos colusorios con otros ofertantes o la simulación de falsos ofertantes, es decir:
- presentando las ofertas en complicidad con otros ofertantes, en particular con empresas interrelacionadas, o
- introduciendo proveedores fantasma.</v>
      </c>
      <c r="F5" s="26" t="str">
        <f>'2. Ejecución de operaciones'!E10:E10</f>
        <v>Terceros</v>
      </c>
      <c r="G5" s="27" t="str">
        <f>'2. Ejecución de operaciones'!F10:F10</f>
        <v>Externo</v>
      </c>
    </row>
    <row r="8" spans="1:13"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c r="A10" s="85">
        <v>1</v>
      </c>
      <c r="B10" s="85">
        <v>1</v>
      </c>
      <c r="C10" s="99">
        <f>A10*B10</f>
        <v>1</v>
      </c>
      <c r="D10" s="105" t="s">
        <v>81</v>
      </c>
      <c r="E10" s="106"/>
      <c r="F10" s="106"/>
      <c r="G10" s="106"/>
      <c r="H10" s="107"/>
      <c r="I10" s="85">
        <v>-2</v>
      </c>
      <c r="J10" s="85">
        <v>-1</v>
      </c>
      <c r="K10" s="90">
        <f>A10+I10</f>
        <v>-1</v>
      </c>
      <c r="L10" s="90">
        <f>B10+J10</f>
        <v>0</v>
      </c>
      <c r="M10" s="88">
        <f>K10*L10</f>
        <v>0</v>
      </c>
    </row>
    <row r="11" spans="1:13" ht="76.5">
      <c r="A11" s="86"/>
      <c r="B11" s="86"/>
      <c r="C11" s="99"/>
      <c r="D11" s="2" t="s">
        <v>137</v>
      </c>
      <c r="E11" s="3" t="s">
        <v>228</v>
      </c>
      <c r="F11" s="69" t="s">
        <v>22</v>
      </c>
      <c r="G11" s="69" t="s">
        <v>22</v>
      </c>
      <c r="H11" s="69" t="s">
        <v>24</v>
      </c>
      <c r="I11" s="86"/>
      <c r="J11" s="86"/>
      <c r="K11" s="91"/>
      <c r="L11" s="91"/>
      <c r="M11" s="89"/>
    </row>
    <row r="12" spans="1:13" ht="38.25">
      <c r="A12" s="86"/>
      <c r="B12" s="86"/>
      <c r="C12" s="99"/>
      <c r="D12" s="2" t="s">
        <v>138</v>
      </c>
      <c r="E12" s="3" t="s">
        <v>229</v>
      </c>
      <c r="F12" s="69" t="s">
        <v>19</v>
      </c>
      <c r="G12" s="69" t="s">
        <v>19</v>
      </c>
      <c r="H12" s="69" t="s">
        <v>20</v>
      </c>
      <c r="I12" s="86"/>
      <c r="J12" s="86"/>
      <c r="K12" s="91"/>
      <c r="L12" s="91"/>
      <c r="M12" s="89"/>
    </row>
    <row r="13" spans="1:13" ht="25.5">
      <c r="A13" s="86"/>
      <c r="B13" s="86"/>
      <c r="C13" s="99"/>
      <c r="D13" s="2" t="s">
        <v>139</v>
      </c>
      <c r="E13" s="5" t="s">
        <v>230</v>
      </c>
      <c r="F13" s="77" t="s">
        <v>19</v>
      </c>
      <c r="G13" s="77" t="s">
        <v>19</v>
      </c>
      <c r="H13" s="77" t="s">
        <v>20</v>
      </c>
      <c r="I13" s="86"/>
      <c r="J13" s="86"/>
      <c r="K13" s="91"/>
      <c r="L13" s="91"/>
      <c r="M13" s="89"/>
    </row>
    <row r="14" spans="1:13" ht="25.5">
      <c r="A14" s="86"/>
      <c r="B14" s="86"/>
      <c r="C14" s="99"/>
      <c r="D14" s="2" t="s">
        <v>140</v>
      </c>
      <c r="E14" s="3" t="s">
        <v>226</v>
      </c>
      <c r="F14" s="69" t="s">
        <v>19</v>
      </c>
      <c r="G14" s="77" t="s">
        <v>19</v>
      </c>
      <c r="H14" s="77" t="s">
        <v>20</v>
      </c>
      <c r="I14" s="86"/>
      <c r="J14" s="86"/>
      <c r="K14" s="91"/>
      <c r="L14" s="91"/>
      <c r="M14" s="89"/>
    </row>
    <row r="15" spans="1:13" ht="38.25">
      <c r="A15" s="86"/>
      <c r="B15" s="86"/>
      <c r="C15" s="99"/>
      <c r="D15" s="2" t="s">
        <v>141</v>
      </c>
      <c r="E15" s="3" t="s">
        <v>142</v>
      </c>
      <c r="F15" s="77" t="s">
        <v>19</v>
      </c>
      <c r="G15" s="77" t="s">
        <v>19</v>
      </c>
      <c r="H15" s="77" t="s">
        <v>20</v>
      </c>
      <c r="I15" s="86"/>
      <c r="J15" s="86"/>
      <c r="K15" s="91"/>
      <c r="L15" s="91"/>
      <c r="M15" s="89"/>
    </row>
    <row r="16" spans="1:13" ht="25.5">
      <c r="A16" s="86"/>
      <c r="B16" s="86"/>
      <c r="C16" s="99"/>
      <c r="D16" s="2" t="s">
        <v>143</v>
      </c>
      <c r="E16" s="3" t="s">
        <v>144</v>
      </c>
      <c r="F16" s="69" t="s">
        <v>22</v>
      </c>
      <c r="G16" s="69" t="s">
        <v>22</v>
      </c>
      <c r="H16" s="69" t="s">
        <v>24</v>
      </c>
      <c r="I16" s="86"/>
      <c r="J16" s="86"/>
      <c r="K16" s="91"/>
      <c r="L16" s="91"/>
      <c r="M16" s="89"/>
    </row>
    <row r="17" spans="1:13">
      <c r="A17" s="86"/>
      <c r="B17" s="86"/>
      <c r="C17" s="99"/>
      <c r="D17" s="4" t="s">
        <v>145</v>
      </c>
      <c r="E17" s="7" t="s">
        <v>51</v>
      </c>
      <c r="F17" s="15"/>
      <c r="G17" s="15"/>
      <c r="H17" s="15"/>
      <c r="I17" s="86"/>
      <c r="J17" s="86"/>
      <c r="K17" s="91"/>
      <c r="L17" s="91"/>
      <c r="M17" s="89"/>
    </row>
    <row r="18" spans="1:13" ht="15.75">
      <c r="A18" s="86"/>
      <c r="B18" s="86"/>
      <c r="C18" s="99"/>
      <c r="D18" s="105" t="s">
        <v>146</v>
      </c>
      <c r="E18" s="106"/>
      <c r="F18" s="106"/>
      <c r="G18" s="106"/>
      <c r="H18" s="107"/>
      <c r="I18" s="86"/>
      <c r="J18" s="86"/>
      <c r="K18" s="91"/>
      <c r="L18" s="91"/>
      <c r="M18" s="89"/>
    </row>
    <row r="19" spans="1:13" ht="51">
      <c r="A19" s="86"/>
      <c r="B19" s="86"/>
      <c r="C19" s="99"/>
      <c r="D19" s="2" t="s">
        <v>147</v>
      </c>
      <c r="E19" s="3" t="s">
        <v>231</v>
      </c>
      <c r="F19" s="70" t="s">
        <v>19</v>
      </c>
      <c r="G19" s="77" t="s">
        <v>19</v>
      </c>
      <c r="H19" s="70" t="s">
        <v>23</v>
      </c>
      <c r="I19" s="86"/>
      <c r="J19" s="86"/>
      <c r="K19" s="91"/>
      <c r="L19" s="91"/>
      <c r="M19" s="89"/>
    </row>
    <row r="20" spans="1:13" ht="25.5">
      <c r="A20" s="86"/>
      <c r="B20" s="86"/>
      <c r="C20" s="99"/>
      <c r="D20" s="2" t="s">
        <v>148</v>
      </c>
      <c r="E20" s="3" t="s">
        <v>226</v>
      </c>
      <c r="F20" s="70" t="s">
        <v>19</v>
      </c>
      <c r="G20" s="77" t="s">
        <v>19</v>
      </c>
      <c r="H20" s="70" t="s">
        <v>23</v>
      </c>
      <c r="I20" s="86"/>
      <c r="J20" s="86"/>
      <c r="K20" s="91"/>
      <c r="L20" s="91"/>
      <c r="M20" s="89"/>
    </row>
    <row r="21" spans="1:13">
      <c r="A21" s="87"/>
      <c r="B21" s="87"/>
      <c r="C21" s="99"/>
      <c r="D21" s="4" t="s">
        <v>145</v>
      </c>
      <c r="E21" s="7" t="s">
        <v>51</v>
      </c>
      <c r="F21" s="15"/>
      <c r="G21" s="15"/>
      <c r="H21" s="15"/>
      <c r="I21" s="87"/>
      <c r="J21" s="87"/>
      <c r="K21" s="92"/>
      <c r="L21" s="92"/>
      <c r="M21" s="98"/>
    </row>
    <row r="24" spans="1:13" ht="26.25" customHeight="1">
      <c r="A24" s="78" t="s">
        <v>27</v>
      </c>
      <c r="B24" s="79"/>
      <c r="C24" s="80"/>
      <c r="D24" s="97" t="s">
        <v>52</v>
      </c>
      <c r="E24" s="97"/>
      <c r="F24" s="97"/>
      <c r="G24" s="97"/>
      <c r="H24" s="97"/>
      <c r="I24" s="97"/>
      <c r="J24" s="97"/>
      <c r="K24" s="78" t="s">
        <v>53</v>
      </c>
      <c r="L24" s="79"/>
      <c r="M24" s="80"/>
    </row>
    <row r="25" spans="1:13" ht="157.5">
      <c r="A25" s="16" t="s">
        <v>38</v>
      </c>
      <c r="B25" s="16" t="s">
        <v>39</v>
      </c>
      <c r="C25" s="16" t="s">
        <v>40</v>
      </c>
      <c r="D25" s="96" t="s">
        <v>54</v>
      </c>
      <c r="E25" s="96"/>
      <c r="F25" s="19" t="s">
        <v>55</v>
      </c>
      <c r="G25" s="94" t="s">
        <v>56</v>
      </c>
      <c r="H25" s="95"/>
      <c r="I25" s="19" t="s">
        <v>57</v>
      </c>
      <c r="J25" s="19" t="s">
        <v>58</v>
      </c>
      <c r="K25" s="16" t="s">
        <v>59</v>
      </c>
      <c r="L25" s="16" t="s">
        <v>60</v>
      </c>
      <c r="M25" s="16" t="s">
        <v>61</v>
      </c>
    </row>
    <row r="26" spans="1:13">
      <c r="A26" s="90">
        <f>K10</f>
        <v>-1</v>
      </c>
      <c r="B26" s="90">
        <f>L10</f>
        <v>0</v>
      </c>
      <c r="C26" s="99">
        <f>M10</f>
        <v>0</v>
      </c>
      <c r="D26" s="93"/>
      <c r="E26" s="93"/>
      <c r="F26" s="4"/>
      <c r="G26" s="84"/>
      <c r="H26" s="84"/>
      <c r="I26" s="85">
        <v>-1</v>
      </c>
      <c r="J26" s="85">
        <v>-1</v>
      </c>
      <c r="K26" s="90">
        <f>A26+I26</f>
        <v>-2</v>
      </c>
      <c r="L26" s="90">
        <f>B26+J26</f>
        <v>-1</v>
      </c>
      <c r="M26" s="99">
        <f>K26*L26</f>
        <v>2</v>
      </c>
    </row>
    <row r="27" spans="1:13">
      <c r="A27" s="91"/>
      <c r="B27" s="91"/>
      <c r="C27" s="99"/>
      <c r="D27" s="93"/>
      <c r="E27" s="93"/>
      <c r="F27" s="4"/>
      <c r="G27" s="84"/>
      <c r="H27" s="84"/>
      <c r="I27" s="86"/>
      <c r="J27" s="86"/>
      <c r="K27" s="91"/>
      <c r="L27" s="91"/>
      <c r="M27" s="99"/>
    </row>
    <row r="28" spans="1:13">
      <c r="A28" s="91"/>
      <c r="B28" s="91"/>
      <c r="C28" s="99"/>
      <c r="D28" s="93"/>
      <c r="E28" s="93"/>
      <c r="F28" s="4"/>
      <c r="G28" s="84"/>
      <c r="H28" s="84"/>
      <c r="I28" s="86"/>
      <c r="J28" s="86"/>
      <c r="K28" s="91"/>
      <c r="L28" s="91"/>
      <c r="M28" s="99"/>
    </row>
    <row r="29" spans="1:13">
      <c r="A29" s="91"/>
      <c r="B29" s="91"/>
      <c r="C29" s="99"/>
      <c r="D29" s="93"/>
      <c r="E29" s="93"/>
      <c r="F29" s="4"/>
      <c r="G29" s="84"/>
      <c r="H29" s="84"/>
      <c r="I29" s="86"/>
      <c r="J29" s="86"/>
      <c r="K29" s="91"/>
      <c r="L29" s="91"/>
      <c r="M29" s="99"/>
    </row>
    <row r="30" spans="1:13">
      <c r="A30" s="91"/>
      <c r="B30" s="91"/>
      <c r="C30" s="99"/>
      <c r="D30" s="93"/>
      <c r="E30" s="93"/>
      <c r="F30" s="4"/>
      <c r="G30" s="84"/>
      <c r="H30" s="84"/>
      <c r="I30" s="86"/>
      <c r="J30" s="86"/>
      <c r="K30" s="91"/>
      <c r="L30" s="91"/>
      <c r="M30" s="99"/>
    </row>
    <row r="31" spans="1:13">
      <c r="A31" s="91"/>
      <c r="B31" s="91"/>
      <c r="C31" s="99"/>
      <c r="D31" s="93"/>
      <c r="E31" s="93"/>
      <c r="F31" s="4"/>
      <c r="G31" s="84"/>
      <c r="H31" s="84"/>
      <c r="I31" s="86"/>
      <c r="J31" s="86"/>
      <c r="K31" s="91"/>
      <c r="L31" s="91"/>
      <c r="M31" s="99"/>
    </row>
    <row r="32" spans="1:13">
      <c r="A32" s="91"/>
      <c r="B32" s="91"/>
      <c r="C32" s="99"/>
      <c r="D32" s="93"/>
      <c r="E32" s="93"/>
      <c r="F32" s="4"/>
      <c r="G32" s="84"/>
      <c r="H32" s="84"/>
      <c r="I32" s="86"/>
      <c r="J32" s="86"/>
      <c r="K32" s="91"/>
      <c r="L32" s="91"/>
      <c r="M32" s="99"/>
    </row>
    <row r="33" spans="1:13">
      <c r="A33" s="91"/>
      <c r="B33" s="91"/>
      <c r="C33" s="99"/>
      <c r="D33" s="93"/>
      <c r="E33" s="93"/>
      <c r="F33" s="4"/>
      <c r="G33" s="84"/>
      <c r="H33" s="84"/>
      <c r="I33" s="86"/>
      <c r="J33" s="86"/>
      <c r="K33" s="91"/>
      <c r="L33" s="91"/>
      <c r="M33" s="99"/>
    </row>
    <row r="34" spans="1:13">
      <c r="A34" s="92"/>
      <c r="B34" s="92"/>
      <c r="C34" s="99"/>
      <c r="D34" s="93"/>
      <c r="E34" s="93"/>
      <c r="F34" s="4"/>
      <c r="G34" s="84"/>
      <c r="H34" s="84"/>
      <c r="I34" s="87"/>
      <c r="J34" s="87"/>
      <c r="K34" s="92"/>
      <c r="L34" s="92"/>
      <c r="M34" s="99"/>
    </row>
    <row r="58" spans="2:3">
      <c r="B58">
        <v>1</v>
      </c>
      <c r="C58">
        <v>-1</v>
      </c>
    </row>
    <row r="59" spans="2:3">
      <c r="B59">
        <v>2</v>
      </c>
      <c r="C59">
        <v>-2</v>
      </c>
    </row>
    <row r="60" spans="2:3">
      <c r="B60">
        <v>3</v>
      </c>
      <c r="C60">
        <v>-3</v>
      </c>
    </row>
    <row r="61" spans="2:3">
      <c r="B61">
        <v>4</v>
      </c>
      <c r="C61">
        <v>-4</v>
      </c>
    </row>
    <row r="62" spans="2:3">
      <c r="B62">
        <v>5</v>
      </c>
      <c r="C62">
        <v>-5</v>
      </c>
    </row>
  </sheetData>
  <mergeCells count="45">
    <mergeCell ref="J26:J34"/>
    <mergeCell ref="K26:K34"/>
    <mergeCell ref="L26:L34"/>
    <mergeCell ref="M26:M34"/>
    <mergeCell ref="D27:E27"/>
    <mergeCell ref="G27:H27"/>
    <mergeCell ref="D28:E28"/>
    <mergeCell ref="G28:H28"/>
    <mergeCell ref="D29:E29"/>
    <mergeCell ref="G29:H29"/>
    <mergeCell ref="I26:I34"/>
    <mergeCell ref="D32:E32"/>
    <mergeCell ref="G32:H32"/>
    <mergeCell ref="D33:E33"/>
    <mergeCell ref="G33:H33"/>
    <mergeCell ref="D34:E34"/>
    <mergeCell ref="A26:A34"/>
    <mergeCell ref="B26:B34"/>
    <mergeCell ref="C26:C34"/>
    <mergeCell ref="D26:E26"/>
    <mergeCell ref="G26:H26"/>
    <mergeCell ref="D30:E30"/>
    <mergeCell ref="G30:H30"/>
    <mergeCell ref="D31:E31"/>
    <mergeCell ref="G31:H31"/>
    <mergeCell ref="G34:H34"/>
    <mergeCell ref="C3:G3"/>
    <mergeCell ref="A8:C8"/>
    <mergeCell ref="D8:J8"/>
    <mergeCell ref="A24:C24"/>
    <mergeCell ref="D24:J24"/>
    <mergeCell ref="I10:I21"/>
    <mergeCell ref="J10:J21"/>
    <mergeCell ref="D10:H10"/>
    <mergeCell ref="D18:H18"/>
    <mergeCell ref="A10:A21"/>
    <mergeCell ref="B10:B21"/>
    <mergeCell ref="C10:C21"/>
    <mergeCell ref="K8:M8"/>
    <mergeCell ref="D25:E25"/>
    <mergeCell ref="G25:H25"/>
    <mergeCell ref="K24:M24"/>
    <mergeCell ref="K10:K21"/>
    <mergeCell ref="L10:L21"/>
    <mergeCell ref="M10:M21"/>
  </mergeCells>
  <conditionalFormatting sqref="A10:B10">
    <cfRule type="cellIs" dxfId="75" priority="22" operator="between">
      <formula>0</formula>
      <formula>0</formula>
    </cfRule>
  </conditionalFormatting>
  <conditionalFormatting sqref="C10">
    <cfRule type="cellIs" dxfId="74" priority="10" operator="between">
      <formula>8</formula>
      <formula>16</formula>
    </cfRule>
    <cfRule type="cellIs" dxfId="73" priority="11" operator="between">
      <formula>4</formula>
      <formula>6</formula>
    </cfRule>
    <cfRule type="cellIs" dxfId="72" priority="12" operator="between">
      <formula>0</formula>
      <formula>3</formula>
    </cfRule>
  </conditionalFormatting>
  <conditionalFormatting sqref="C26">
    <cfRule type="cellIs" dxfId="71" priority="7" operator="between">
      <formula>8</formula>
      <formula>16</formula>
    </cfRule>
    <cfRule type="cellIs" dxfId="70" priority="8" operator="between">
      <formula>4</formula>
      <formula>6</formula>
    </cfRule>
    <cfRule type="cellIs" dxfId="69" priority="9" operator="between">
      <formula>0</formula>
      <formula>3</formula>
    </cfRule>
  </conditionalFormatting>
  <conditionalFormatting sqref="F11:H17">
    <cfRule type="cellIs" dxfId="68" priority="36" operator="between">
      <formula>0</formula>
      <formula>0</formula>
    </cfRule>
  </conditionalFormatting>
  <conditionalFormatting sqref="F19:H21">
    <cfRule type="cellIs" dxfId="67" priority="29" operator="between">
      <formula>0</formula>
      <formula>0</formula>
    </cfRule>
  </conditionalFormatting>
  <conditionalFormatting sqref="I10:J10">
    <cfRule type="cellIs" dxfId="66" priority="17" operator="between">
      <formula>0</formula>
      <formula>0</formula>
    </cfRule>
  </conditionalFormatting>
  <conditionalFormatting sqref="M10">
    <cfRule type="cellIs" dxfId="65" priority="1" operator="between">
      <formula>8</formula>
      <formula>16</formula>
    </cfRule>
    <cfRule type="cellIs" dxfId="64" priority="2" operator="between">
      <formula>4</formula>
      <formula>6</formula>
    </cfRule>
    <cfRule type="cellIs" dxfId="63" priority="3" operator="between">
      <formula>0</formula>
      <formula>3</formula>
    </cfRule>
  </conditionalFormatting>
  <conditionalFormatting sqref="M26">
    <cfRule type="cellIs" dxfId="62" priority="4" operator="between">
      <formula>8</formula>
      <formula>16</formula>
    </cfRule>
    <cfRule type="cellIs" dxfId="61" priority="5" operator="between">
      <formula>4</formula>
      <formula>6</formula>
    </cfRule>
    <cfRule type="cellIs" dxfId="60" priority="6" operator="between">
      <formula>0</formula>
      <formula>3</formula>
    </cfRule>
  </conditionalFormatting>
  <dataValidations count="3">
    <dataValidation type="list" allowBlank="1" showInputMessage="1" showErrorMessage="1" sqref="A10:B10">
      <formula1>positive</formula1>
    </dataValidation>
    <dataValidation type="list" allowBlank="1" showInputMessage="1" showErrorMessage="1" sqref="I26:J34 I10:J10">
      <formula1>negative</formula1>
    </dataValidation>
    <dataValidation type="list" allowBlank="1" showInputMessage="1" showErrorMessage="1" sqref="F21:H21 F17:H17"/>
  </dataValidations>
  <pageMargins left="0.70866141732283472" right="0.70866141732283472" top="0.74803149606299213" bottom="0.74803149606299213" header="0.31496062992125984" footer="0.31496062992125984"/>
  <pageSetup paperSize="9" scale="42" orientation="landscape" r:id="rId1"/>
</worksheet>
</file>

<file path=xl/worksheets/sheet11.xml><?xml version="1.0" encoding="utf-8"?>
<worksheet xmlns="http://schemas.openxmlformats.org/spreadsheetml/2006/main" xmlns:r="http://schemas.openxmlformats.org/officeDocument/2006/relationships">
  <sheetPr>
    <tabColor theme="7" tint="0.39997558519241921"/>
    <pageSetUpPr fitToPage="1"/>
  </sheetPr>
  <dimension ref="A2:M53"/>
  <sheetViews>
    <sheetView zoomScale="75" zoomScaleNormal="75" zoomScaleSheetLayoutView="100" workbookViewId="0">
      <selection activeCell="N11" sqref="N11"/>
    </sheetView>
  </sheetViews>
  <sheetFormatPr baseColWidth="10" defaultColWidth="8.7109375" defaultRowHeight="12.75"/>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row r="3" spans="1:13" s="11" customFormat="1" ht="26.25">
      <c r="C3" s="81" t="s">
        <v>0</v>
      </c>
      <c r="D3" s="82"/>
      <c r="E3" s="82"/>
      <c r="F3" s="82"/>
      <c r="G3" s="83"/>
    </row>
    <row r="4" spans="1:13" s="10" customFormat="1" ht="78.75">
      <c r="C4" s="22" t="s">
        <v>1</v>
      </c>
      <c r="D4" s="16" t="s">
        <v>2</v>
      </c>
      <c r="E4" s="16" t="s">
        <v>3</v>
      </c>
      <c r="F4" s="16" t="s">
        <v>21</v>
      </c>
      <c r="G4" s="21" t="s">
        <v>205</v>
      </c>
    </row>
    <row r="5" spans="1:13" s="25" customFormat="1" ht="30.75" thickBot="1">
      <c r="C5" s="39" t="str">
        <f>'2. Ejecución de operaciones'!A11:A11</f>
        <v>IR5</v>
      </c>
      <c r="D5" s="26" t="str">
        <f>'2. Ejecución de operaciones'!B11:B11</f>
        <v>Precios incompletos</v>
      </c>
      <c r="E5" s="26" t="str">
        <f>'2. Ejecución de operaciones'!C11:C11</f>
        <v>Un ofertante puede manipular el procedimiento competitivo dejando de especificar determinados costes en su oferta</v>
      </c>
      <c r="F5" s="26" t="str">
        <f>'2. Ejecución de operaciones'!E11:E11</f>
        <v>Terceros</v>
      </c>
      <c r="G5" s="26" t="str">
        <f>'2. Ejecución de operaciones'!F11:F11</f>
        <v>Externo</v>
      </c>
    </row>
    <row r="8" spans="1:13"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63.75">
      <c r="A10" s="84">
        <v>1</v>
      </c>
      <c r="B10" s="84">
        <v>1</v>
      </c>
      <c r="C10" s="99">
        <f>A10*B10</f>
        <v>1</v>
      </c>
      <c r="D10" s="2" t="s">
        <v>149</v>
      </c>
      <c r="E10" s="3" t="s">
        <v>232</v>
      </c>
      <c r="F10" s="71" t="s">
        <v>19</v>
      </c>
      <c r="G10" s="71" t="s">
        <v>19</v>
      </c>
      <c r="H10" s="71" t="s">
        <v>23</v>
      </c>
      <c r="I10" s="84">
        <v>-1</v>
      </c>
      <c r="J10" s="84">
        <v>-1</v>
      </c>
      <c r="K10" s="100">
        <f>A10+I10</f>
        <v>0</v>
      </c>
      <c r="L10" s="100">
        <f>B10+J10</f>
        <v>0</v>
      </c>
      <c r="M10" s="99">
        <f>K10*L10</f>
        <v>0</v>
      </c>
    </row>
    <row r="11" spans="1:13" ht="25.5">
      <c r="A11" s="84"/>
      <c r="B11" s="84"/>
      <c r="C11" s="99"/>
      <c r="D11" s="2" t="s">
        <v>150</v>
      </c>
      <c r="E11" s="3" t="s">
        <v>233</v>
      </c>
      <c r="F11" s="71" t="s">
        <v>19</v>
      </c>
      <c r="G11" s="71" t="s">
        <v>19</v>
      </c>
      <c r="H11" s="71" t="s">
        <v>23</v>
      </c>
      <c r="I11" s="84"/>
      <c r="J11" s="84"/>
      <c r="K11" s="100"/>
      <c r="L11" s="100"/>
      <c r="M11" s="99"/>
    </row>
    <row r="12" spans="1:13">
      <c r="A12" s="84"/>
      <c r="B12" s="84"/>
      <c r="C12" s="99"/>
      <c r="D12" s="4" t="s">
        <v>151</v>
      </c>
      <c r="E12" s="7" t="s">
        <v>51</v>
      </c>
      <c r="F12" s="15"/>
      <c r="G12" s="15"/>
      <c r="H12" s="15"/>
      <c r="I12" s="84"/>
      <c r="J12" s="84"/>
      <c r="K12" s="100"/>
      <c r="L12" s="100"/>
      <c r="M12" s="99"/>
    </row>
    <row r="15" spans="1:13" ht="26.25" customHeight="1">
      <c r="A15" s="78" t="s">
        <v>27</v>
      </c>
      <c r="B15" s="79"/>
      <c r="C15" s="80"/>
      <c r="D15" s="97" t="s">
        <v>52</v>
      </c>
      <c r="E15" s="97"/>
      <c r="F15" s="97"/>
      <c r="G15" s="97"/>
      <c r="H15" s="97"/>
      <c r="I15" s="97"/>
      <c r="J15" s="97"/>
      <c r="K15" s="78" t="s">
        <v>53</v>
      </c>
      <c r="L15" s="79"/>
      <c r="M15" s="80"/>
    </row>
    <row r="16" spans="1:13" ht="157.5">
      <c r="A16" s="16" t="s">
        <v>38</v>
      </c>
      <c r="B16" s="16" t="s">
        <v>39</v>
      </c>
      <c r="C16" s="16" t="s">
        <v>40</v>
      </c>
      <c r="D16" s="96" t="s">
        <v>54</v>
      </c>
      <c r="E16" s="96"/>
      <c r="F16" s="19" t="s">
        <v>55</v>
      </c>
      <c r="G16" s="94" t="s">
        <v>56</v>
      </c>
      <c r="H16" s="95"/>
      <c r="I16" s="19" t="s">
        <v>57</v>
      </c>
      <c r="J16" s="19" t="s">
        <v>58</v>
      </c>
      <c r="K16" s="16" t="s">
        <v>59</v>
      </c>
      <c r="L16" s="16" t="s">
        <v>60</v>
      </c>
      <c r="M16" s="16" t="s">
        <v>61</v>
      </c>
    </row>
    <row r="17" spans="1:13">
      <c r="A17" s="90">
        <f>K10</f>
        <v>0</v>
      </c>
      <c r="B17" s="90">
        <f>L10</f>
        <v>0</v>
      </c>
      <c r="C17" s="88">
        <f>M10</f>
        <v>0</v>
      </c>
      <c r="D17" s="93"/>
      <c r="E17" s="93"/>
      <c r="F17" s="4"/>
      <c r="G17" s="84"/>
      <c r="H17" s="84"/>
      <c r="I17" s="85">
        <v>-1</v>
      </c>
      <c r="J17" s="85">
        <v>-1</v>
      </c>
      <c r="K17" s="90">
        <f>A17+I17</f>
        <v>-1</v>
      </c>
      <c r="L17" s="90">
        <f>B17+J17</f>
        <v>-1</v>
      </c>
      <c r="M17" s="88">
        <f>K17*L17</f>
        <v>1</v>
      </c>
    </row>
    <row r="18" spans="1:13">
      <c r="A18" s="91"/>
      <c r="B18" s="91"/>
      <c r="C18" s="89"/>
      <c r="D18" s="93"/>
      <c r="E18" s="93"/>
      <c r="F18" s="4"/>
      <c r="G18" s="84"/>
      <c r="H18" s="84"/>
      <c r="I18" s="86"/>
      <c r="J18" s="86"/>
      <c r="K18" s="91"/>
      <c r="L18" s="91"/>
      <c r="M18" s="89"/>
    </row>
    <row r="19" spans="1:13">
      <c r="A19" s="91"/>
      <c r="B19" s="91"/>
      <c r="C19" s="89"/>
      <c r="D19" s="93"/>
      <c r="E19" s="93"/>
      <c r="F19" s="4"/>
      <c r="G19" s="84"/>
      <c r="H19" s="84"/>
      <c r="I19" s="86"/>
      <c r="J19" s="86"/>
      <c r="K19" s="91"/>
      <c r="L19" s="91"/>
      <c r="M19" s="89"/>
    </row>
    <row r="20" spans="1:13">
      <c r="A20" s="91"/>
      <c r="B20" s="91"/>
      <c r="C20" s="89"/>
      <c r="D20" s="93"/>
      <c r="E20" s="93"/>
      <c r="F20" s="4"/>
      <c r="G20" s="84"/>
      <c r="H20" s="84"/>
      <c r="I20" s="86"/>
      <c r="J20" s="86"/>
      <c r="K20" s="91"/>
      <c r="L20" s="91"/>
      <c r="M20" s="89"/>
    </row>
    <row r="21" spans="1:13">
      <c r="A21" s="91"/>
      <c r="B21" s="91"/>
      <c r="C21" s="89"/>
      <c r="D21" s="93"/>
      <c r="E21" s="93"/>
      <c r="F21" s="4"/>
      <c r="G21" s="84"/>
      <c r="H21" s="84"/>
      <c r="I21" s="86"/>
      <c r="J21" s="86"/>
      <c r="K21" s="91"/>
      <c r="L21" s="91"/>
      <c r="M21" s="89"/>
    </row>
    <row r="22" spans="1:13">
      <c r="A22" s="91"/>
      <c r="B22" s="91"/>
      <c r="C22" s="89"/>
      <c r="D22" s="93"/>
      <c r="E22" s="93"/>
      <c r="F22" s="4"/>
      <c r="G22" s="84"/>
      <c r="H22" s="84"/>
      <c r="I22" s="86"/>
      <c r="J22" s="86"/>
      <c r="K22" s="91"/>
      <c r="L22" s="91"/>
      <c r="M22" s="89"/>
    </row>
    <row r="23" spans="1:13">
      <c r="A23" s="91"/>
      <c r="B23" s="91"/>
      <c r="C23" s="89"/>
      <c r="D23" s="93"/>
      <c r="E23" s="93"/>
      <c r="F23" s="4"/>
      <c r="G23" s="84"/>
      <c r="H23" s="84"/>
      <c r="I23" s="86"/>
      <c r="J23" s="86"/>
      <c r="K23" s="91"/>
      <c r="L23" s="91"/>
      <c r="M23" s="89"/>
    </row>
    <row r="24" spans="1:13">
      <c r="A24" s="91"/>
      <c r="B24" s="91"/>
      <c r="C24" s="89"/>
      <c r="D24" s="93"/>
      <c r="E24" s="93"/>
      <c r="F24" s="4"/>
      <c r="G24" s="84"/>
      <c r="H24" s="84"/>
      <c r="I24" s="86"/>
      <c r="J24" s="86"/>
      <c r="K24" s="91"/>
      <c r="L24" s="91"/>
      <c r="M24" s="89"/>
    </row>
    <row r="25" spans="1:13">
      <c r="A25" s="92"/>
      <c r="B25" s="92"/>
      <c r="C25" s="98"/>
      <c r="D25" s="93"/>
      <c r="E25" s="93"/>
      <c r="F25" s="4"/>
      <c r="G25" s="84"/>
      <c r="H25" s="84"/>
      <c r="I25" s="87"/>
      <c r="J25" s="87"/>
      <c r="K25" s="92"/>
      <c r="L25" s="92"/>
      <c r="M25" s="98"/>
    </row>
    <row r="49" spans="2:3">
      <c r="B49">
        <v>1</v>
      </c>
      <c r="C49">
        <v>-1</v>
      </c>
    </row>
    <row r="50" spans="2:3">
      <c r="B50">
        <v>2</v>
      </c>
      <c r="C50">
        <v>-2</v>
      </c>
    </row>
    <row r="51" spans="2:3">
      <c r="B51">
        <v>3</v>
      </c>
      <c r="C51">
        <v>-3</v>
      </c>
    </row>
    <row r="52" spans="2:3">
      <c r="B52">
        <v>4</v>
      </c>
      <c r="C52">
        <v>-4</v>
      </c>
    </row>
    <row r="53" spans="2:3">
      <c r="B53">
        <v>5</v>
      </c>
      <c r="C53">
        <v>-5</v>
      </c>
    </row>
  </sheetData>
  <mergeCells count="43">
    <mergeCell ref="D19:E19"/>
    <mergeCell ref="G19:H19"/>
    <mergeCell ref="D20:E20"/>
    <mergeCell ref="G20:H20"/>
    <mergeCell ref="I17:I25"/>
    <mergeCell ref="D23:E23"/>
    <mergeCell ref="G23:H23"/>
    <mergeCell ref="D24:E24"/>
    <mergeCell ref="G24:H24"/>
    <mergeCell ref="D25:E25"/>
    <mergeCell ref="G25:H2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6:E16"/>
    <mergeCell ref="G16:H16"/>
    <mergeCell ref="C3:G3"/>
    <mergeCell ref="A8:C8"/>
    <mergeCell ref="D8:J8"/>
    <mergeCell ref="A15:C15"/>
    <mergeCell ref="D15:J15"/>
    <mergeCell ref="K8:M8"/>
    <mergeCell ref="A10:A12"/>
    <mergeCell ref="B10:B12"/>
    <mergeCell ref="C10:C12"/>
    <mergeCell ref="I10:I12"/>
    <mergeCell ref="J10:J12"/>
    <mergeCell ref="K10:K12"/>
    <mergeCell ref="L10:L12"/>
    <mergeCell ref="M10:M12"/>
  </mergeCells>
  <conditionalFormatting sqref="A10:B10 F10:I10 F11:H12">
    <cfRule type="cellIs" dxfId="59" priority="33" operator="between">
      <formula>0</formula>
      <formula>0</formula>
    </cfRule>
  </conditionalFormatting>
  <conditionalFormatting sqref="C10">
    <cfRule type="cellIs" dxfId="58" priority="10" operator="between">
      <formula>8</formula>
      <formula>16</formula>
    </cfRule>
    <cfRule type="cellIs" dxfId="57" priority="11" operator="between">
      <formula>4</formula>
      <formula>6</formula>
    </cfRule>
    <cfRule type="cellIs" dxfId="56" priority="12" operator="between">
      <formula>0</formula>
      <formula>3</formula>
    </cfRule>
  </conditionalFormatting>
  <conditionalFormatting sqref="C17">
    <cfRule type="cellIs" dxfId="55" priority="7" operator="between">
      <formula>8</formula>
      <formula>16</formula>
    </cfRule>
    <cfRule type="cellIs" dxfId="54" priority="8" operator="between">
      <formula>4</formula>
      <formula>6</formula>
    </cfRule>
    <cfRule type="cellIs" dxfId="53" priority="9" operator="between">
      <formula>0</formula>
      <formula>3</formula>
    </cfRule>
  </conditionalFormatting>
  <conditionalFormatting sqref="M10">
    <cfRule type="cellIs" dxfId="52" priority="4" operator="between">
      <formula>8</formula>
      <formula>16</formula>
    </cfRule>
    <cfRule type="cellIs" dxfId="51" priority="5" operator="between">
      <formula>4</formula>
      <formula>6</formula>
    </cfRule>
    <cfRule type="cellIs" dxfId="50" priority="6" operator="between">
      <formula>0</formula>
      <formula>3</formula>
    </cfRule>
  </conditionalFormatting>
  <conditionalFormatting sqref="M17">
    <cfRule type="cellIs" dxfId="49" priority="1" operator="between">
      <formula>8</formula>
      <formula>16</formula>
    </cfRule>
    <cfRule type="cellIs" dxfId="48" priority="2" operator="between">
      <formula>4</formula>
      <formula>6</formula>
    </cfRule>
    <cfRule type="cellIs" dxfId="47" priority="3" operator="between">
      <formula>0</formula>
      <formula>3</formula>
    </cfRule>
  </conditionalFormatting>
  <dataValidations count="3">
    <dataValidation type="list" allowBlank="1" showInputMessage="1" showErrorMessage="1" sqref="A10 B10:B12">
      <formula1>positive</formula1>
    </dataValidation>
    <dataValidation type="list" allowBlank="1" showInputMessage="1" showErrorMessage="1" sqref="I10:J12 I17:J25">
      <formula1>negative</formula1>
    </dataValidation>
    <dataValidation type="list" allowBlank="1" showInputMessage="1" showErrorMessage="1" sqref="F12:H12"/>
  </dataValidations>
  <pageMargins left="0.70866141732283472" right="0.70866141732283472" top="0.74803149606299213" bottom="0.74803149606299213" header="0.31496062992125984" footer="0.31496062992125984"/>
  <pageSetup paperSize="9" scale="48" orientation="landscape" r:id="rId1"/>
</worksheet>
</file>

<file path=xl/worksheets/sheet12.xml><?xml version="1.0" encoding="utf-8"?>
<worksheet xmlns="http://schemas.openxmlformats.org/spreadsheetml/2006/main" xmlns:r="http://schemas.openxmlformats.org/officeDocument/2006/relationships">
  <sheetPr>
    <tabColor theme="7" tint="0.39997558519241921"/>
    <pageSetUpPr fitToPage="1"/>
  </sheetPr>
  <dimension ref="A2:M60"/>
  <sheetViews>
    <sheetView topLeftCell="A7" zoomScale="80" zoomScaleNormal="80" zoomScaleSheetLayoutView="100" workbookViewId="0">
      <selection activeCell="G16" sqref="G16"/>
    </sheetView>
  </sheetViews>
  <sheetFormatPr baseColWidth="10" defaultColWidth="8.7109375" defaultRowHeight="12.75"/>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row r="3" spans="1:13" s="11" customFormat="1" ht="26.25">
      <c r="C3" s="81" t="s">
        <v>0</v>
      </c>
      <c r="D3" s="82"/>
      <c r="E3" s="82"/>
      <c r="F3" s="82"/>
      <c r="G3" s="83"/>
    </row>
    <row r="4" spans="1:13" s="10" customFormat="1" ht="78.75">
      <c r="C4" s="22" t="s">
        <v>1</v>
      </c>
      <c r="D4" s="16" t="s">
        <v>2</v>
      </c>
      <c r="E4" s="16" t="s">
        <v>3</v>
      </c>
      <c r="F4" s="16" t="s">
        <v>21</v>
      </c>
      <c r="G4" s="21" t="s">
        <v>234</v>
      </c>
    </row>
    <row r="5" spans="1:13" s="25" customFormat="1" ht="75.75" thickBot="1">
      <c r="C5" s="39" t="str">
        <f>'2. Ejecución de operaciones'!A12:A12</f>
        <v>IR6</v>
      </c>
      <c r="D5" s="26" t="str">
        <f>'2. Ejecución de operaciones'!B12:B12</f>
        <v xml:space="preserve">Manipulación de las reclamaciones de costes </v>
      </c>
      <c r="E5" s="26" t="str">
        <f>'2. Ejecución de operaciones'!C12:C12</f>
        <v xml:space="preserve">Un contratista puede manipular las reclamaciones de costes o la facturación para incluir cargos excesivos o duplicados, es decir:
- reclamando el mismo contratista dos veces los mismos costes, o
- emitiendo facturas falsas, infladas o duplicadas.
</v>
      </c>
      <c r="F5" s="26" t="str">
        <f>'2. Ejecución de operaciones'!E12:E12</f>
        <v>Terceros</v>
      </c>
      <c r="G5" s="27" t="str">
        <f>'1. Selección de operaciones'!E6</f>
        <v>Interno / Colusión</v>
      </c>
    </row>
    <row r="8" spans="1:13"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c r="A10" s="85">
        <v>1</v>
      </c>
      <c r="B10" s="85">
        <v>1</v>
      </c>
      <c r="C10" s="99">
        <f>A10*B10</f>
        <v>1</v>
      </c>
      <c r="D10" s="105" t="s">
        <v>152</v>
      </c>
      <c r="E10" s="106"/>
      <c r="F10" s="106"/>
      <c r="G10" s="106"/>
      <c r="H10" s="107"/>
      <c r="I10" s="85">
        <v>-1</v>
      </c>
      <c r="J10" s="85">
        <v>-1</v>
      </c>
      <c r="K10" s="90">
        <f>A10+I10</f>
        <v>0</v>
      </c>
      <c r="L10" s="90">
        <f>B10+J10</f>
        <v>0</v>
      </c>
      <c r="M10" s="99">
        <f>K10*L10</f>
        <v>0</v>
      </c>
    </row>
    <row r="11" spans="1:13" ht="83.25" customHeight="1">
      <c r="A11" s="86"/>
      <c r="B11" s="86"/>
      <c r="C11" s="99"/>
      <c r="D11" s="2" t="s">
        <v>153</v>
      </c>
      <c r="E11" s="3" t="s">
        <v>235</v>
      </c>
      <c r="F11" s="72" t="s">
        <v>19</v>
      </c>
      <c r="G11" s="72" t="s">
        <v>19</v>
      </c>
      <c r="H11" s="72" t="s">
        <v>23</v>
      </c>
      <c r="I11" s="86"/>
      <c r="J11" s="86"/>
      <c r="K11" s="91"/>
      <c r="L11" s="91"/>
      <c r="M11" s="99"/>
    </row>
    <row r="12" spans="1:13" ht="25.5">
      <c r="A12" s="86"/>
      <c r="B12" s="86"/>
      <c r="C12" s="99"/>
      <c r="D12" s="2" t="s">
        <v>154</v>
      </c>
      <c r="E12" s="3" t="s">
        <v>226</v>
      </c>
      <c r="F12" s="72" t="s">
        <v>19</v>
      </c>
      <c r="G12" s="77" t="s">
        <v>19</v>
      </c>
      <c r="H12" s="77" t="s">
        <v>20</v>
      </c>
      <c r="I12" s="86"/>
      <c r="J12" s="86"/>
      <c r="K12" s="91"/>
      <c r="L12" s="91"/>
      <c r="M12" s="99"/>
    </row>
    <row r="13" spans="1:13">
      <c r="A13" s="86"/>
      <c r="B13" s="86"/>
      <c r="C13" s="99"/>
      <c r="D13" s="4" t="s">
        <v>155</v>
      </c>
      <c r="E13" s="7" t="s">
        <v>51</v>
      </c>
      <c r="F13" s="15"/>
      <c r="G13" s="15"/>
      <c r="H13" s="15"/>
      <c r="I13" s="86"/>
      <c r="J13" s="86"/>
      <c r="K13" s="91"/>
      <c r="L13" s="91"/>
      <c r="M13" s="99"/>
    </row>
    <row r="14" spans="1:13" ht="15.75">
      <c r="A14" s="86"/>
      <c r="B14" s="86"/>
      <c r="C14" s="99"/>
      <c r="D14" s="105" t="s">
        <v>156</v>
      </c>
      <c r="E14" s="106"/>
      <c r="F14" s="106"/>
      <c r="G14" s="106"/>
      <c r="H14" s="107"/>
      <c r="I14" s="86"/>
      <c r="J14" s="86"/>
      <c r="K14" s="91"/>
      <c r="L14" s="91"/>
      <c r="M14" s="99"/>
    </row>
    <row r="15" spans="1:13" ht="54.75" customHeight="1">
      <c r="A15" s="86"/>
      <c r="B15" s="86"/>
      <c r="C15" s="99"/>
      <c r="D15" s="2" t="s">
        <v>157</v>
      </c>
      <c r="E15" s="3" t="s">
        <v>236</v>
      </c>
      <c r="F15" s="73" t="s">
        <v>19</v>
      </c>
      <c r="G15" s="73" t="s">
        <v>19</v>
      </c>
      <c r="H15" s="73" t="s">
        <v>23</v>
      </c>
      <c r="I15" s="86"/>
      <c r="J15" s="86"/>
      <c r="K15" s="91"/>
      <c r="L15" s="91"/>
      <c r="M15" s="99"/>
    </row>
    <row r="16" spans="1:13" ht="51">
      <c r="A16" s="86"/>
      <c r="B16" s="86"/>
      <c r="C16" s="99"/>
      <c r="D16" s="2" t="s">
        <v>158</v>
      </c>
      <c r="E16" s="3" t="s">
        <v>237</v>
      </c>
      <c r="F16" s="73" t="s">
        <v>19</v>
      </c>
      <c r="G16" s="73" t="s">
        <v>19</v>
      </c>
      <c r="H16" s="73" t="s">
        <v>23</v>
      </c>
      <c r="I16" s="86"/>
      <c r="J16" s="86"/>
      <c r="K16" s="91"/>
      <c r="L16" s="91"/>
      <c r="M16" s="99"/>
    </row>
    <row r="17" spans="1:13" ht="51">
      <c r="A17" s="86"/>
      <c r="B17" s="86"/>
      <c r="C17" s="99"/>
      <c r="D17" s="2" t="s">
        <v>159</v>
      </c>
      <c r="E17" s="3" t="s">
        <v>238</v>
      </c>
      <c r="F17" s="73" t="s">
        <v>22</v>
      </c>
      <c r="G17" s="73" t="s">
        <v>22</v>
      </c>
      <c r="H17" s="73" t="s">
        <v>24</v>
      </c>
      <c r="I17" s="86"/>
      <c r="J17" s="86"/>
      <c r="K17" s="91"/>
      <c r="L17" s="91"/>
      <c r="M17" s="99"/>
    </row>
    <row r="18" spans="1:13" ht="25.5">
      <c r="A18" s="86"/>
      <c r="B18" s="86"/>
      <c r="C18" s="99"/>
      <c r="D18" s="2" t="s">
        <v>160</v>
      </c>
      <c r="E18" s="3" t="s">
        <v>226</v>
      </c>
      <c r="F18" s="73" t="s">
        <v>19</v>
      </c>
      <c r="G18" s="77" t="s">
        <v>19</v>
      </c>
      <c r="H18" s="77" t="s">
        <v>20</v>
      </c>
      <c r="I18" s="86"/>
      <c r="J18" s="86"/>
      <c r="K18" s="91"/>
      <c r="L18" s="91"/>
      <c r="M18" s="99"/>
    </row>
    <row r="19" spans="1:13">
      <c r="A19" s="87"/>
      <c r="B19" s="87"/>
      <c r="C19" s="99"/>
      <c r="D19" s="4" t="s">
        <v>155</v>
      </c>
      <c r="E19" s="7" t="s">
        <v>51</v>
      </c>
      <c r="F19" s="15"/>
      <c r="G19" s="15"/>
      <c r="H19" s="15"/>
      <c r="I19" s="87"/>
      <c r="J19" s="87"/>
      <c r="K19" s="92"/>
      <c r="L19" s="92"/>
      <c r="M19" s="99"/>
    </row>
    <row r="22" spans="1:13" ht="26.25" customHeight="1">
      <c r="A22" s="78" t="s">
        <v>27</v>
      </c>
      <c r="B22" s="79"/>
      <c r="C22" s="80"/>
      <c r="D22" s="97" t="s">
        <v>52</v>
      </c>
      <c r="E22" s="97"/>
      <c r="F22" s="97"/>
      <c r="G22" s="97"/>
      <c r="H22" s="97"/>
      <c r="I22" s="97"/>
      <c r="J22" s="97"/>
      <c r="K22" s="78" t="s">
        <v>53</v>
      </c>
      <c r="L22" s="79"/>
      <c r="M22" s="80"/>
    </row>
    <row r="23" spans="1:13" ht="157.5">
      <c r="A23" s="16" t="s">
        <v>38</v>
      </c>
      <c r="B23" s="16" t="s">
        <v>39</v>
      </c>
      <c r="C23" s="16" t="s">
        <v>40</v>
      </c>
      <c r="D23" s="96" t="s">
        <v>54</v>
      </c>
      <c r="E23" s="96"/>
      <c r="F23" s="19" t="s">
        <v>55</v>
      </c>
      <c r="G23" s="94" t="s">
        <v>56</v>
      </c>
      <c r="H23" s="95"/>
      <c r="I23" s="19" t="s">
        <v>57</v>
      </c>
      <c r="J23" s="19" t="s">
        <v>58</v>
      </c>
      <c r="K23" s="16" t="s">
        <v>59</v>
      </c>
      <c r="L23" s="16" t="s">
        <v>60</v>
      </c>
      <c r="M23" s="16" t="s">
        <v>61</v>
      </c>
    </row>
    <row r="24" spans="1:13">
      <c r="A24" s="90">
        <f>K10</f>
        <v>0</v>
      </c>
      <c r="B24" s="90">
        <f>L10</f>
        <v>0</v>
      </c>
      <c r="C24" s="99">
        <f>M10</f>
        <v>0</v>
      </c>
      <c r="D24" s="93"/>
      <c r="E24" s="93"/>
      <c r="F24" s="4"/>
      <c r="G24" s="84"/>
      <c r="H24" s="84"/>
      <c r="I24" s="85">
        <v>-1</v>
      </c>
      <c r="J24" s="85"/>
      <c r="K24" s="90">
        <f>A24+I24</f>
        <v>-1</v>
      </c>
      <c r="L24" s="90">
        <f>B24+J24</f>
        <v>0</v>
      </c>
      <c r="M24" s="99">
        <f>K24*L24</f>
        <v>0</v>
      </c>
    </row>
    <row r="25" spans="1:13">
      <c r="A25" s="91"/>
      <c r="B25" s="91"/>
      <c r="C25" s="99"/>
      <c r="D25" s="93"/>
      <c r="E25" s="93"/>
      <c r="F25" s="4"/>
      <c r="G25" s="84"/>
      <c r="H25" s="84"/>
      <c r="I25" s="86"/>
      <c r="J25" s="86"/>
      <c r="K25" s="91"/>
      <c r="L25" s="91"/>
      <c r="M25" s="99"/>
    </row>
    <row r="26" spans="1:13">
      <c r="A26" s="91"/>
      <c r="B26" s="91"/>
      <c r="C26" s="99"/>
      <c r="D26" s="93"/>
      <c r="E26" s="93"/>
      <c r="F26" s="4"/>
      <c r="G26" s="84"/>
      <c r="H26" s="84"/>
      <c r="I26" s="86"/>
      <c r="J26" s="86"/>
      <c r="K26" s="91"/>
      <c r="L26" s="91"/>
      <c r="M26" s="99"/>
    </row>
    <row r="27" spans="1:13">
      <c r="A27" s="91"/>
      <c r="B27" s="91"/>
      <c r="C27" s="99"/>
      <c r="D27" s="93"/>
      <c r="E27" s="93"/>
      <c r="F27" s="4"/>
      <c r="G27" s="84"/>
      <c r="H27" s="84"/>
      <c r="I27" s="86"/>
      <c r="J27" s="86"/>
      <c r="K27" s="91"/>
      <c r="L27" s="91"/>
      <c r="M27" s="99"/>
    </row>
    <row r="28" spans="1:13">
      <c r="A28" s="91"/>
      <c r="B28" s="91"/>
      <c r="C28" s="99"/>
      <c r="D28" s="93"/>
      <c r="E28" s="93"/>
      <c r="F28" s="4"/>
      <c r="G28" s="84"/>
      <c r="H28" s="84"/>
      <c r="I28" s="86"/>
      <c r="J28" s="86"/>
      <c r="K28" s="91"/>
      <c r="L28" s="91"/>
      <c r="M28" s="99"/>
    </row>
    <row r="29" spans="1:13">
      <c r="A29" s="91"/>
      <c r="B29" s="91"/>
      <c r="C29" s="99"/>
      <c r="D29" s="93"/>
      <c r="E29" s="93"/>
      <c r="F29" s="4"/>
      <c r="G29" s="84"/>
      <c r="H29" s="84"/>
      <c r="I29" s="86"/>
      <c r="J29" s="86"/>
      <c r="K29" s="91"/>
      <c r="L29" s="91"/>
      <c r="M29" s="99"/>
    </row>
    <row r="30" spans="1:13">
      <c r="A30" s="91"/>
      <c r="B30" s="91"/>
      <c r="C30" s="99"/>
      <c r="D30" s="93"/>
      <c r="E30" s="93"/>
      <c r="F30" s="4"/>
      <c r="G30" s="84"/>
      <c r="H30" s="84"/>
      <c r="I30" s="86"/>
      <c r="J30" s="86"/>
      <c r="K30" s="91"/>
      <c r="L30" s="91"/>
      <c r="M30" s="99"/>
    </row>
    <row r="31" spans="1:13">
      <c r="A31" s="91"/>
      <c r="B31" s="91"/>
      <c r="C31" s="99"/>
      <c r="D31" s="93"/>
      <c r="E31" s="93"/>
      <c r="F31" s="4"/>
      <c r="G31" s="84"/>
      <c r="H31" s="84"/>
      <c r="I31" s="86"/>
      <c r="J31" s="86"/>
      <c r="K31" s="91"/>
      <c r="L31" s="91"/>
      <c r="M31" s="99"/>
    </row>
    <row r="32" spans="1:13">
      <c r="A32" s="92"/>
      <c r="B32" s="92"/>
      <c r="C32" s="99"/>
      <c r="D32" s="93"/>
      <c r="E32" s="93"/>
      <c r="F32" s="4"/>
      <c r="G32" s="84"/>
      <c r="H32" s="84"/>
      <c r="I32" s="87"/>
      <c r="J32" s="87"/>
      <c r="K32" s="92"/>
      <c r="L32" s="92"/>
      <c r="M32" s="99"/>
    </row>
    <row r="56" spans="2:3">
      <c r="B56">
        <v>1</v>
      </c>
      <c r="C56">
        <v>-1</v>
      </c>
    </row>
    <row r="57" spans="2:3">
      <c r="B57">
        <v>2</v>
      </c>
      <c r="C57">
        <v>-2</v>
      </c>
    </row>
    <row r="58" spans="2:3">
      <c r="B58">
        <v>3</v>
      </c>
      <c r="C58">
        <v>-3</v>
      </c>
    </row>
    <row r="59" spans="2:3">
      <c r="B59">
        <v>4</v>
      </c>
      <c r="C59">
        <v>-4</v>
      </c>
    </row>
    <row r="60" spans="2:3">
      <c r="B60">
        <v>5</v>
      </c>
      <c r="C60">
        <v>-5</v>
      </c>
    </row>
  </sheetData>
  <mergeCells count="45">
    <mergeCell ref="J24:J32"/>
    <mergeCell ref="K24:K32"/>
    <mergeCell ref="L24:L32"/>
    <mergeCell ref="M24:M32"/>
    <mergeCell ref="D25:E25"/>
    <mergeCell ref="G25:H25"/>
    <mergeCell ref="D26:E26"/>
    <mergeCell ref="G26:H26"/>
    <mergeCell ref="D27:E27"/>
    <mergeCell ref="G27:H27"/>
    <mergeCell ref="I24:I32"/>
    <mergeCell ref="D30:E30"/>
    <mergeCell ref="G30:H30"/>
    <mergeCell ref="D31:E31"/>
    <mergeCell ref="G31:H31"/>
    <mergeCell ref="D32:E32"/>
    <mergeCell ref="A24:A32"/>
    <mergeCell ref="B24:B32"/>
    <mergeCell ref="C24:C32"/>
    <mergeCell ref="D24:E24"/>
    <mergeCell ref="G24:H24"/>
    <mergeCell ref="D28:E28"/>
    <mergeCell ref="G28:H28"/>
    <mergeCell ref="D29:E29"/>
    <mergeCell ref="G29:H29"/>
    <mergeCell ref="G32:H32"/>
    <mergeCell ref="C3:G3"/>
    <mergeCell ref="A8:C8"/>
    <mergeCell ref="D8:J8"/>
    <mergeCell ref="A22:C22"/>
    <mergeCell ref="D22:J22"/>
    <mergeCell ref="I10:I19"/>
    <mergeCell ref="J10:J19"/>
    <mergeCell ref="D10:H10"/>
    <mergeCell ref="D14:H14"/>
    <mergeCell ref="A10:A19"/>
    <mergeCell ref="B10:B19"/>
    <mergeCell ref="C10:C19"/>
    <mergeCell ref="K8:M8"/>
    <mergeCell ref="D23:E23"/>
    <mergeCell ref="G23:H23"/>
    <mergeCell ref="K22:M22"/>
    <mergeCell ref="K10:K19"/>
    <mergeCell ref="L10:L19"/>
    <mergeCell ref="M10:M19"/>
  </mergeCells>
  <conditionalFormatting sqref="A10:B10">
    <cfRule type="cellIs" dxfId="46" priority="30" operator="between">
      <formula>0</formula>
      <formula>0</formula>
    </cfRule>
  </conditionalFormatting>
  <conditionalFormatting sqref="C10">
    <cfRule type="cellIs" dxfId="45" priority="11" operator="between">
      <formula>8</formula>
      <formula>16</formula>
    </cfRule>
    <cfRule type="cellIs" dxfId="44" priority="12" operator="between">
      <formula>4</formula>
      <formula>6</formula>
    </cfRule>
    <cfRule type="cellIs" dxfId="43" priority="13" operator="between">
      <formula>0</formula>
      <formula>3</formula>
    </cfRule>
  </conditionalFormatting>
  <conditionalFormatting sqref="C24">
    <cfRule type="cellIs" dxfId="42" priority="2" operator="between">
      <formula>8</formula>
      <formula>16</formula>
    </cfRule>
    <cfRule type="cellIs" dxfId="41" priority="3" operator="between">
      <formula>4</formula>
      <formula>6</formula>
    </cfRule>
    <cfRule type="cellIs" dxfId="40" priority="4" operator="between">
      <formula>0</formula>
      <formula>3</formula>
    </cfRule>
  </conditionalFormatting>
  <conditionalFormatting sqref="F11:H13">
    <cfRule type="cellIs" dxfId="39" priority="44" operator="between">
      <formula>0</formula>
      <formula>0</formula>
    </cfRule>
  </conditionalFormatting>
  <conditionalFormatting sqref="F15:H19">
    <cfRule type="cellIs" dxfId="38" priority="37" operator="between">
      <formula>0</formula>
      <formula>0</formula>
    </cfRule>
  </conditionalFormatting>
  <conditionalFormatting sqref="I10">
    <cfRule type="cellIs" dxfId="37" priority="57" operator="between">
      <formula>0</formula>
      <formula>0</formula>
    </cfRule>
  </conditionalFormatting>
  <conditionalFormatting sqref="M10">
    <cfRule type="cellIs" dxfId="36" priority="8" operator="between">
      <formula>8</formula>
      <formula>16</formula>
    </cfRule>
    <cfRule type="cellIs" dxfId="35" priority="9" operator="between">
      <formula>4</formula>
      <formula>6</formula>
    </cfRule>
    <cfRule type="cellIs" dxfId="34" priority="10" operator="between">
      <formula>0</formula>
      <formula>3</formula>
    </cfRule>
  </conditionalFormatting>
  <conditionalFormatting sqref="M24">
    <cfRule type="cellIs" dxfId="33" priority="5" operator="between">
      <formula>8</formula>
      <formula>16</formula>
    </cfRule>
    <cfRule type="cellIs" dxfId="32" priority="6" operator="between">
      <formula>4</formula>
      <formula>6</formula>
    </cfRule>
    <cfRule type="cellIs" dxfId="31" priority="7" operator="between">
      <formula>0</formula>
      <formula>3</formula>
    </cfRule>
  </conditionalFormatting>
  <conditionalFormatting sqref="G12:H12">
    <cfRule type="cellIs" dxfId="30" priority="1" operator="between">
      <formula>0</formula>
      <formula>0</formula>
    </cfRule>
  </conditionalFormatting>
  <dataValidations count="3">
    <dataValidation type="list" allowBlank="1" showInputMessage="1" showErrorMessage="1" sqref="A10:B10">
      <formula1>positive</formula1>
    </dataValidation>
    <dataValidation type="list" allowBlank="1" showInputMessage="1" showErrorMessage="1" sqref="I24:J32 I10:J10">
      <formula1>negative</formula1>
    </dataValidation>
    <dataValidation type="list" allowBlank="1" showInputMessage="1" showErrorMessage="1" sqref="F19:H19 F13:H13"/>
  </dataValidations>
  <pageMargins left="0.70866141732283472" right="0.70866141732283472" top="0.74803149606299213" bottom="0.74803149606299213" header="0.31496062992125984" footer="0.31496062992125984"/>
  <pageSetup paperSize="9" scale="44" orientation="landscape" r:id="rId1"/>
</worksheet>
</file>

<file path=xl/worksheets/sheet13.xml><?xml version="1.0" encoding="utf-8"?>
<worksheet xmlns="http://schemas.openxmlformats.org/spreadsheetml/2006/main" xmlns:r="http://schemas.openxmlformats.org/officeDocument/2006/relationships">
  <sheetPr>
    <tabColor theme="7" tint="0.39997558519241921"/>
    <pageSetUpPr fitToPage="1"/>
  </sheetPr>
  <dimension ref="A2:M60"/>
  <sheetViews>
    <sheetView topLeftCell="A4" zoomScale="75" zoomScaleNormal="75" zoomScaleSheetLayoutView="100" workbookViewId="0">
      <selection activeCell="G16" sqref="G16"/>
    </sheetView>
  </sheetViews>
  <sheetFormatPr baseColWidth="10" defaultColWidth="8.7109375" defaultRowHeight="12.75"/>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row r="3" spans="1:13" s="11" customFormat="1" ht="26.25">
      <c r="C3" s="81" t="s">
        <v>0</v>
      </c>
      <c r="D3" s="82"/>
      <c r="E3" s="82"/>
      <c r="F3" s="82"/>
      <c r="G3" s="83"/>
    </row>
    <row r="4" spans="1:13" s="10" customFormat="1" ht="78.75">
      <c r="C4" s="22" t="s">
        <v>1</v>
      </c>
      <c r="D4" s="16" t="s">
        <v>2</v>
      </c>
      <c r="E4" s="16" t="s">
        <v>3</v>
      </c>
      <c r="F4" s="16" t="s">
        <v>21</v>
      </c>
      <c r="G4" s="21" t="s">
        <v>205</v>
      </c>
    </row>
    <row r="5" spans="1:13" s="25" customFormat="1" ht="105.75" thickBot="1">
      <c r="C5" s="39" t="str">
        <f>'2. Ejecución de operaciones'!A13:A13</f>
        <v>IR7</v>
      </c>
      <c r="D5" s="26" t="str">
        <f>'2. Ejecución de operaciones'!B13:B13</f>
        <v>Falta de entrega o de sustitución de productos</v>
      </c>
      <c r="E5" s="26" t="str">
        <f>'2. Ejecución de operaciones'!C13:C13</f>
        <v>Los contratistas incumplen las condiciones del contrato no entregando los productos convenidos, alterándolos o sustituyéndolos por otros de calidad inferior, es decir, en los casos en que:
- se han sustituido los productos, o
- los productos no existen, o las actividades no se han realizado de conformidad con el acuerdo de subvención</v>
      </c>
      <c r="F5" s="26" t="str">
        <f>'2. Ejecución de operaciones'!E13:E13</f>
        <v>Beneficiarios y terceros</v>
      </c>
      <c r="G5" s="26" t="str">
        <f>'2. Ejecución de operaciones'!F13:F13</f>
        <v>Externo</v>
      </c>
    </row>
    <row r="8" spans="1:13"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c r="A10" s="85">
        <v>2</v>
      </c>
      <c r="B10" s="85">
        <v>2</v>
      </c>
      <c r="C10" s="99">
        <f>A10*B10</f>
        <v>4</v>
      </c>
      <c r="D10" s="105" t="s">
        <v>161</v>
      </c>
      <c r="E10" s="106"/>
      <c r="F10" s="106"/>
      <c r="G10" s="106"/>
      <c r="H10" s="107"/>
      <c r="I10" s="85">
        <v>-1</v>
      </c>
      <c r="J10" s="85">
        <v>-1</v>
      </c>
      <c r="K10" s="90">
        <f>A10+I10</f>
        <v>1</v>
      </c>
      <c r="L10" s="90">
        <f>B10+J10</f>
        <v>1</v>
      </c>
      <c r="M10" s="99">
        <f>K10*L10</f>
        <v>1</v>
      </c>
    </row>
    <row r="11" spans="1:13" ht="51">
      <c r="A11" s="86"/>
      <c r="B11" s="86"/>
      <c r="C11" s="99"/>
      <c r="D11" s="2" t="s">
        <v>162</v>
      </c>
      <c r="E11" s="3" t="s">
        <v>239</v>
      </c>
      <c r="F11" s="74" t="s">
        <v>19</v>
      </c>
      <c r="G11" s="74" t="s">
        <v>19</v>
      </c>
      <c r="H11" s="74" t="s">
        <v>23</v>
      </c>
      <c r="I11" s="86"/>
      <c r="J11" s="86"/>
      <c r="K11" s="91"/>
      <c r="L11" s="91"/>
      <c r="M11" s="99"/>
    </row>
    <row r="12" spans="1:13" ht="38.25">
      <c r="A12" s="86"/>
      <c r="B12" s="86"/>
      <c r="C12" s="99"/>
      <c r="D12" s="2" t="s">
        <v>163</v>
      </c>
      <c r="E12" s="3" t="s">
        <v>240</v>
      </c>
      <c r="F12" s="74" t="s">
        <v>22</v>
      </c>
      <c r="G12" s="74" t="s">
        <v>22</v>
      </c>
      <c r="H12" s="74" t="s">
        <v>24</v>
      </c>
      <c r="I12" s="86"/>
      <c r="J12" s="86"/>
      <c r="K12" s="91"/>
      <c r="L12" s="91"/>
      <c r="M12" s="99"/>
    </row>
    <row r="13" spans="1:13" ht="25.5">
      <c r="A13" s="86"/>
      <c r="B13" s="86"/>
      <c r="C13" s="99"/>
      <c r="D13" s="2" t="s">
        <v>164</v>
      </c>
      <c r="E13" s="3" t="s">
        <v>226</v>
      </c>
      <c r="F13" s="74" t="s">
        <v>19</v>
      </c>
      <c r="G13" s="77" t="s">
        <v>249</v>
      </c>
      <c r="H13" s="77" t="s">
        <v>20</v>
      </c>
      <c r="I13" s="86"/>
      <c r="J13" s="86"/>
      <c r="K13" s="91"/>
      <c r="L13" s="91"/>
      <c r="M13" s="99"/>
    </row>
    <row r="14" spans="1:13">
      <c r="A14" s="86"/>
      <c r="B14" s="86"/>
      <c r="C14" s="99"/>
      <c r="D14" s="4" t="s">
        <v>103</v>
      </c>
      <c r="E14" s="7" t="s">
        <v>51</v>
      </c>
      <c r="F14" s="15"/>
      <c r="G14" s="15"/>
      <c r="H14" s="15"/>
      <c r="I14" s="86"/>
      <c r="J14" s="86"/>
      <c r="K14" s="91"/>
      <c r="L14" s="91"/>
      <c r="M14" s="99"/>
    </row>
    <row r="15" spans="1:13" ht="15.75">
      <c r="A15" s="86"/>
      <c r="B15" s="86"/>
      <c r="C15" s="99"/>
      <c r="D15" s="105" t="s">
        <v>165</v>
      </c>
      <c r="E15" s="106"/>
      <c r="F15" s="106"/>
      <c r="G15" s="106"/>
      <c r="H15" s="107"/>
      <c r="I15" s="86"/>
      <c r="J15" s="86"/>
      <c r="K15" s="91"/>
      <c r="L15" s="91"/>
      <c r="M15" s="99"/>
    </row>
    <row r="16" spans="1:13" ht="51">
      <c r="A16" s="86"/>
      <c r="B16" s="86"/>
      <c r="C16" s="99"/>
      <c r="D16" s="2" t="s">
        <v>166</v>
      </c>
      <c r="E16" s="3" t="s">
        <v>241</v>
      </c>
      <c r="F16" s="75" t="s">
        <v>19</v>
      </c>
      <c r="G16" s="75" t="s">
        <v>19</v>
      </c>
      <c r="H16" s="75" t="s">
        <v>23</v>
      </c>
      <c r="I16" s="86"/>
      <c r="J16" s="86"/>
      <c r="K16" s="91"/>
      <c r="L16" s="91"/>
      <c r="M16" s="99"/>
    </row>
    <row r="17" spans="1:13" ht="38.25">
      <c r="A17" s="86"/>
      <c r="B17" s="86"/>
      <c r="C17" s="99"/>
      <c r="D17" s="2" t="s">
        <v>167</v>
      </c>
      <c r="E17" s="3" t="s">
        <v>242</v>
      </c>
      <c r="F17" s="75" t="s">
        <v>19</v>
      </c>
      <c r="G17" s="75" t="s">
        <v>19</v>
      </c>
      <c r="H17" s="75" t="s">
        <v>23</v>
      </c>
      <c r="I17" s="86"/>
      <c r="J17" s="86"/>
      <c r="K17" s="91"/>
      <c r="L17" s="91"/>
      <c r="M17" s="99"/>
    </row>
    <row r="18" spans="1:13" ht="25.5">
      <c r="A18" s="86"/>
      <c r="B18" s="86"/>
      <c r="C18" s="99"/>
      <c r="D18" s="2" t="s">
        <v>168</v>
      </c>
      <c r="E18" s="3" t="s">
        <v>226</v>
      </c>
      <c r="F18" s="75" t="s">
        <v>19</v>
      </c>
      <c r="G18" s="77" t="s">
        <v>249</v>
      </c>
      <c r="H18" s="77" t="s">
        <v>20</v>
      </c>
      <c r="I18" s="86"/>
      <c r="J18" s="86"/>
      <c r="K18" s="91"/>
      <c r="L18" s="91"/>
      <c r="M18" s="99"/>
    </row>
    <row r="19" spans="1:13">
      <c r="A19" s="87"/>
      <c r="B19" s="87"/>
      <c r="C19" s="99"/>
      <c r="D19" s="4" t="s">
        <v>103</v>
      </c>
      <c r="E19" s="7" t="s">
        <v>51</v>
      </c>
      <c r="F19" s="15"/>
      <c r="G19" s="15"/>
      <c r="H19" s="15"/>
      <c r="I19" s="87"/>
      <c r="J19" s="87"/>
      <c r="K19" s="92"/>
      <c r="L19" s="92"/>
      <c r="M19" s="99"/>
    </row>
    <row r="22" spans="1:13" ht="26.25" customHeight="1">
      <c r="A22" s="78" t="s">
        <v>27</v>
      </c>
      <c r="B22" s="79"/>
      <c r="C22" s="80"/>
      <c r="D22" s="97" t="s">
        <v>52</v>
      </c>
      <c r="E22" s="97"/>
      <c r="F22" s="97"/>
      <c r="G22" s="97"/>
      <c r="H22" s="97"/>
      <c r="I22" s="97"/>
      <c r="J22" s="97"/>
      <c r="K22" s="78" t="s">
        <v>53</v>
      </c>
      <c r="L22" s="79"/>
      <c r="M22" s="80"/>
    </row>
    <row r="23" spans="1:13" ht="157.5">
      <c r="A23" s="16" t="s">
        <v>38</v>
      </c>
      <c r="B23" s="16" t="s">
        <v>39</v>
      </c>
      <c r="C23" s="16" t="s">
        <v>40</v>
      </c>
      <c r="D23" s="96" t="s">
        <v>54</v>
      </c>
      <c r="E23" s="96"/>
      <c r="F23" s="19" t="s">
        <v>55</v>
      </c>
      <c r="G23" s="94" t="s">
        <v>56</v>
      </c>
      <c r="H23" s="95"/>
      <c r="I23" s="19" t="s">
        <v>57</v>
      </c>
      <c r="J23" s="19" t="s">
        <v>58</v>
      </c>
      <c r="K23" s="16" t="s">
        <v>59</v>
      </c>
      <c r="L23" s="16" t="s">
        <v>60</v>
      </c>
      <c r="M23" s="16" t="s">
        <v>61</v>
      </c>
    </row>
    <row r="24" spans="1:13">
      <c r="A24" s="90">
        <f>K10</f>
        <v>1</v>
      </c>
      <c r="B24" s="90">
        <f>L10</f>
        <v>1</v>
      </c>
      <c r="C24" s="99">
        <f>M10</f>
        <v>1</v>
      </c>
      <c r="D24" s="93"/>
      <c r="E24" s="93"/>
      <c r="F24" s="4"/>
      <c r="G24" s="84"/>
      <c r="H24" s="84"/>
      <c r="I24" s="85">
        <v>-1</v>
      </c>
      <c r="J24" s="85">
        <v>-1</v>
      </c>
      <c r="K24" s="90">
        <f>A24+I24</f>
        <v>0</v>
      </c>
      <c r="L24" s="90">
        <f>B24+J24</f>
        <v>0</v>
      </c>
      <c r="M24" s="99">
        <f>K24*L24</f>
        <v>0</v>
      </c>
    </row>
    <row r="25" spans="1:13">
      <c r="A25" s="91"/>
      <c r="B25" s="91"/>
      <c r="C25" s="99"/>
      <c r="D25" s="93"/>
      <c r="E25" s="93"/>
      <c r="F25" s="4"/>
      <c r="G25" s="84"/>
      <c r="H25" s="84"/>
      <c r="I25" s="86"/>
      <c r="J25" s="86"/>
      <c r="K25" s="91"/>
      <c r="L25" s="91"/>
      <c r="M25" s="99"/>
    </row>
    <row r="26" spans="1:13">
      <c r="A26" s="91"/>
      <c r="B26" s="91"/>
      <c r="C26" s="99"/>
      <c r="D26" s="93"/>
      <c r="E26" s="93"/>
      <c r="F26" s="4"/>
      <c r="G26" s="84"/>
      <c r="H26" s="84"/>
      <c r="I26" s="86"/>
      <c r="J26" s="86"/>
      <c r="K26" s="91"/>
      <c r="L26" s="91"/>
      <c r="M26" s="99"/>
    </row>
    <row r="27" spans="1:13">
      <c r="A27" s="91"/>
      <c r="B27" s="91"/>
      <c r="C27" s="99"/>
      <c r="D27" s="93"/>
      <c r="E27" s="93"/>
      <c r="F27" s="4"/>
      <c r="G27" s="84"/>
      <c r="H27" s="84"/>
      <c r="I27" s="86"/>
      <c r="J27" s="86"/>
      <c r="K27" s="91"/>
      <c r="L27" s="91"/>
      <c r="M27" s="99"/>
    </row>
    <row r="28" spans="1:13">
      <c r="A28" s="91"/>
      <c r="B28" s="91"/>
      <c r="C28" s="99"/>
      <c r="D28" s="93"/>
      <c r="E28" s="93"/>
      <c r="F28" s="4"/>
      <c r="G28" s="84"/>
      <c r="H28" s="84"/>
      <c r="I28" s="86"/>
      <c r="J28" s="86"/>
      <c r="K28" s="91"/>
      <c r="L28" s="91"/>
      <c r="M28" s="99"/>
    </row>
    <row r="29" spans="1:13">
      <c r="A29" s="91"/>
      <c r="B29" s="91"/>
      <c r="C29" s="99"/>
      <c r="D29" s="93"/>
      <c r="E29" s="93"/>
      <c r="F29" s="4"/>
      <c r="G29" s="84"/>
      <c r="H29" s="84"/>
      <c r="I29" s="86"/>
      <c r="J29" s="86"/>
      <c r="K29" s="91"/>
      <c r="L29" s="91"/>
      <c r="M29" s="99"/>
    </row>
    <row r="30" spans="1:13">
      <c r="A30" s="91"/>
      <c r="B30" s="91"/>
      <c r="C30" s="99"/>
      <c r="D30" s="93"/>
      <c r="E30" s="93"/>
      <c r="F30" s="4"/>
      <c r="G30" s="84"/>
      <c r="H30" s="84"/>
      <c r="I30" s="86"/>
      <c r="J30" s="86"/>
      <c r="K30" s="91"/>
      <c r="L30" s="91"/>
      <c r="M30" s="99"/>
    </row>
    <row r="31" spans="1:13">
      <c r="A31" s="91"/>
      <c r="B31" s="91"/>
      <c r="C31" s="99"/>
      <c r="D31" s="93"/>
      <c r="E31" s="93"/>
      <c r="F31" s="4"/>
      <c r="G31" s="84"/>
      <c r="H31" s="84"/>
      <c r="I31" s="86"/>
      <c r="J31" s="86"/>
      <c r="K31" s="91"/>
      <c r="L31" s="91"/>
      <c r="M31" s="99"/>
    </row>
    <row r="32" spans="1:13">
      <c r="A32" s="92"/>
      <c r="B32" s="92"/>
      <c r="C32" s="99"/>
      <c r="D32" s="93"/>
      <c r="E32" s="93"/>
      <c r="F32" s="4"/>
      <c r="G32" s="84"/>
      <c r="H32" s="84"/>
      <c r="I32" s="87"/>
      <c r="J32" s="87"/>
      <c r="K32" s="92"/>
      <c r="L32" s="92"/>
      <c r="M32" s="99"/>
    </row>
    <row r="56" spans="2:3">
      <c r="B56">
        <v>1</v>
      </c>
      <c r="C56">
        <v>-1</v>
      </c>
    </row>
    <row r="57" spans="2:3">
      <c r="B57">
        <v>2</v>
      </c>
      <c r="C57">
        <v>-2</v>
      </c>
    </row>
    <row r="58" spans="2:3">
      <c r="B58">
        <v>3</v>
      </c>
      <c r="C58">
        <v>-3</v>
      </c>
    </row>
    <row r="59" spans="2:3">
      <c r="B59">
        <v>4</v>
      </c>
      <c r="C59">
        <v>-4</v>
      </c>
    </row>
    <row r="60" spans="2:3">
      <c r="B60">
        <v>5</v>
      </c>
      <c r="C60">
        <v>-5</v>
      </c>
    </row>
  </sheetData>
  <mergeCells count="45">
    <mergeCell ref="J24:J32"/>
    <mergeCell ref="K24:K32"/>
    <mergeCell ref="L24:L32"/>
    <mergeCell ref="M24:M32"/>
    <mergeCell ref="D25:E25"/>
    <mergeCell ref="G25:H25"/>
    <mergeCell ref="D26:E26"/>
    <mergeCell ref="G26:H26"/>
    <mergeCell ref="D27:E27"/>
    <mergeCell ref="G27:H27"/>
    <mergeCell ref="I24:I32"/>
    <mergeCell ref="D30:E30"/>
    <mergeCell ref="G30:H30"/>
    <mergeCell ref="D31:E31"/>
    <mergeCell ref="G31:H31"/>
    <mergeCell ref="D32:E32"/>
    <mergeCell ref="A24:A32"/>
    <mergeCell ref="B24:B32"/>
    <mergeCell ref="C24:C32"/>
    <mergeCell ref="D24:E24"/>
    <mergeCell ref="G24:H24"/>
    <mergeCell ref="D28:E28"/>
    <mergeCell ref="G28:H28"/>
    <mergeCell ref="D29:E29"/>
    <mergeCell ref="G29:H29"/>
    <mergeCell ref="G32:H32"/>
    <mergeCell ref="C3:G3"/>
    <mergeCell ref="A8:C8"/>
    <mergeCell ref="D8:J8"/>
    <mergeCell ref="A22:C22"/>
    <mergeCell ref="D22:J22"/>
    <mergeCell ref="I10:I19"/>
    <mergeCell ref="J10:J19"/>
    <mergeCell ref="D10:H10"/>
    <mergeCell ref="D15:H15"/>
    <mergeCell ref="A10:A19"/>
    <mergeCell ref="B10:B19"/>
    <mergeCell ref="C10:C19"/>
    <mergeCell ref="K8:M8"/>
    <mergeCell ref="D23:E23"/>
    <mergeCell ref="G23:H23"/>
    <mergeCell ref="K22:M22"/>
    <mergeCell ref="K10:K19"/>
    <mergeCell ref="L10:L19"/>
    <mergeCell ref="M10:M19"/>
  </mergeCells>
  <conditionalFormatting sqref="A10:B10">
    <cfRule type="cellIs" dxfId="29" priority="27" operator="between">
      <formula>0</formula>
      <formula>0</formula>
    </cfRule>
  </conditionalFormatting>
  <conditionalFormatting sqref="C10">
    <cfRule type="cellIs" dxfId="28" priority="11" operator="between">
      <formula>8</formula>
      <formula>16</formula>
    </cfRule>
    <cfRule type="cellIs" dxfId="27" priority="12" operator="between">
      <formula>4</formula>
      <formula>6</formula>
    </cfRule>
    <cfRule type="cellIs" dxfId="26" priority="13" operator="between">
      <formula>0</formula>
      <formula>3</formula>
    </cfRule>
  </conditionalFormatting>
  <conditionalFormatting sqref="C24">
    <cfRule type="cellIs" dxfId="25" priority="2" operator="between">
      <formula>8</formula>
      <formula>16</formula>
    </cfRule>
    <cfRule type="cellIs" dxfId="24" priority="3" operator="between">
      <formula>4</formula>
      <formula>6</formula>
    </cfRule>
    <cfRule type="cellIs" dxfId="23" priority="4" operator="between">
      <formula>0</formula>
      <formula>3</formula>
    </cfRule>
  </conditionalFormatting>
  <conditionalFormatting sqref="F11:H14">
    <cfRule type="cellIs" dxfId="22" priority="41" operator="between">
      <formula>0</formula>
      <formula>0</formula>
    </cfRule>
  </conditionalFormatting>
  <conditionalFormatting sqref="F16:H19">
    <cfRule type="cellIs" dxfId="21" priority="34" operator="between">
      <formula>0</formula>
      <formula>0</formula>
    </cfRule>
  </conditionalFormatting>
  <conditionalFormatting sqref="I10:J10">
    <cfRule type="cellIs" dxfId="20" priority="26" operator="between">
      <formula>0</formula>
      <formula>0</formula>
    </cfRule>
  </conditionalFormatting>
  <conditionalFormatting sqref="M10">
    <cfRule type="cellIs" dxfId="19" priority="8" operator="between">
      <formula>8</formula>
      <formula>16</formula>
    </cfRule>
    <cfRule type="cellIs" dxfId="18" priority="9" operator="between">
      <formula>4</formula>
      <formula>6</formula>
    </cfRule>
    <cfRule type="cellIs" dxfId="17" priority="10" operator="between">
      <formula>0</formula>
      <formula>3</formula>
    </cfRule>
  </conditionalFormatting>
  <conditionalFormatting sqref="M24">
    <cfRule type="cellIs" dxfId="16" priority="5" operator="between">
      <formula>8</formula>
      <formula>16</formula>
    </cfRule>
    <cfRule type="cellIs" dxfId="15" priority="6" operator="between">
      <formula>4</formula>
      <formula>6</formula>
    </cfRule>
    <cfRule type="cellIs" dxfId="14" priority="7" operator="between">
      <formula>0</formula>
      <formula>3</formula>
    </cfRule>
  </conditionalFormatting>
  <conditionalFormatting sqref="G13:H13">
    <cfRule type="cellIs" dxfId="13" priority="1" operator="between">
      <formula>0</formula>
      <formula>0</formula>
    </cfRule>
  </conditionalFormatting>
  <dataValidations count="3">
    <dataValidation type="list" allowBlank="1" showInputMessage="1" showErrorMessage="1" sqref="A10:B10">
      <formula1>positive</formula1>
    </dataValidation>
    <dataValidation type="list" allowBlank="1" showInputMessage="1" showErrorMessage="1" sqref="I24:J32 I10:J10">
      <formula1>negative</formula1>
    </dataValidation>
    <dataValidation type="list" allowBlank="1" showInputMessage="1" showErrorMessage="1" sqref="F19:H19 F14:H15"/>
  </dataValidations>
  <pageMargins left="0.70866141732283472" right="0.70866141732283472" top="0.74803149606299213" bottom="0.74803149606299213" header="0.31496062992125984" footer="0.31496062992125984"/>
  <pageSetup paperSize="9" scale="46" orientation="landscape" r:id="rId1"/>
</worksheet>
</file>

<file path=xl/worksheets/sheet14.xml><?xml version="1.0" encoding="utf-8"?>
<worksheet xmlns="http://schemas.openxmlformats.org/spreadsheetml/2006/main" xmlns:r="http://schemas.openxmlformats.org/officeDocument/2006/relationships">
  <sheetPr>
    <tabColor theme="7" tint="0.39997558519241921"/>
    <pageSetUpPr fitToPage="1"/>
  </sheetPr>
  <dimension ref="A2:M53"/>
  <sheetViews>
    <sheetView zoomScale="75" zoomScaleNormal="75" zoomScaleSheetLayoutView="100" workbookViewId="0">
      <selection activeCell="K10" sqref="K10:K12"/>
    </sheetView>
  </sheetViews>
  <sheetFormatPr baseColWidth="10" defaultColWidth="8.7109375" defaultRowHeight="12.75"/>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row r="3" spans="1:13" s="11" customFormat="1" ht="26.25">
      <c r="C3" s="81" t="s">
        <v>0</v>
      </c>
      <c r="D3" s="82"/>
      <c r="E3" s="82"/>
      <c r="F3" s="82"/>
      <c r="G3" s="83"/>
    </row>
    <row r="4" spans="1:13" s="10" customFormat="1" ht="78.75">
      <c r="C4" s="22" t="s">
        <v>1</v>
      </c>
      <c r="D4" s="16" t="s">
        <v>2</v>
      </c>
      <c r="E4" s="16" t="s">
        <v>3</v>
      </c>
      <c r="F4" s="16" t="s">
        <v>21</v>
      </c>
      <c r="G4" s="21" t="s">
        <v>205</v>
      </c>
    </row>
    <row r="5" spans="1:13" s="25" customFormat="1" ht="60.75" thickBot="1">
      <c r="C5" s="39" t="str">
        <f>'2. Ejecución de operaciones'!A14:A14</f>
        <v>IR8</v>
      </c>
      <c r="D5" s="26" t="str">
        <f>'2. Ejecución de operaciones'!B14:B14</f>
        <v>Modificación del contrato existente</v>
      </c>
      <c r="E5" s="26" t="str">
        <f>'2. Ejecución de operaciones'!C14:C14</f>
        <v>Un beneficiario y un contratista actúan en connivencia para modificar un contrato existente introduciendo condiciones más favorables para un tercero, hasta el punto de invalidar la decisión de adjudicación original.</v>
      </c>
      <c r="F5" s="26" t="str">
        <f>'2. Ejecución de operaciones'!E14:E14</f>
        <v>Beneficiarios y terceros</v>
      </c>
      <c r="G5" s="27" t="str">
        <f>'2. Ejecución de operaciones'!F14:F14</f>
        <v>Externo</v>
      </c>
    </row>
    <row r="8" spans="1:13"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38.25">
      <c r="A10" s="84">
        <v>2</v>
      </c>
      <c r="B10" s="84">
        <v>2</v>
      </c>
      <c r="C10" s="99">
        <f>A10*B10</f>
        <v>4</v>
      </c>
      <c r="D10" s="2" t="s">
        <v>169</v>
      </c>
      <c r="E10" s="3" t="s">
        <v>243</v>
      </c>
      <c r="F10" s="76" t="s">
        <v>19</v>
      </c>
      <c r="G10" s="76" t="s">
        <v>19</v>
      </c>
      <c r="H10" s="76" t="s">
        <v>23</v>
      </c>
      <c r="I10" s="84">
        <v>-1</v>
      </c>
      <c r="J10" s="84">
        <v>-1</v>
      </c>
      <c r="K10" s="100">
        <f>A10+I10</f>
        <v>1</v>
      </c>
      <c r="L10" s="100">
        <f>B10+J10</f>
        <v>1</v>
      </c>
      <c r="M10" s="88">
        <f>K10*L10</f>
        <v>1</v>
      </c>
    </row>
    <row r="11" spans="1:13" ht="38.25">
      <c r="A11" s="84"/>
      <c r="B11" s="84"/>
      <c r="C11" s="99"/>
      <c r="D11" s="2" t="s">
        <v>170</v>
      </c>
      <c r="E11" s="3" t="s">
        <v>244</v>
      </c>
      <c r="F11" s="76" t="s">
        <v>22</v>
      </c>
      <c r="G11" s="76" t="s">
        <v>22</v>
      </c>
      <c r="H11" s="76" t="s">
        <v>24</v>
      </c>
      <c r="I11" s="84"/>
      <c r="J11" s="84"/>
      <c r="K11" s="100"/>
      <c r="L11" s="100"/>
      <c r="M11" s="89"/>
    </row>
    <row r="12" spans="1:13">
      <c r="A12" s="84"/>
      <c r="B12" s="84"/>
      <c r="C12" s="99"/>
      <c r="D12" s="4" t="s">
        <v>171</v>
      </c>
      <c r="E12" s="7" t="s">
        <v>51</v>
      </c>
      <c r="F12" s="15"/>
      <c r="G12" s="15"/>
      <c r="H12" s="15"/>
      <c r="I12" s="84"/>
      <c r="J12" s="84"/>
      <c r="K12" s="100"/>
      <c r="L12" s="100"/>
      <c r="M12" s="89"/>
    </row>
    <row r="15" spans="1:13" ht="26.25" customHeight="1">
      <c r="A15" s="78" t="s">
        <v>27</v>
      </c>
      <c r="B15" s="79"/>
      <c r="C15" s="80"/>
      <c r="D15" s="97" t="s">
        <v>52</v>
      </c>
      <c r="E15" s="97"/>
      <c r="F15" s="97"/>
      <c r="G15" s="97"/>
      <c r="H15" s="97"/>
      <c r="I15" s="97"/>
      <c r="J15" s="97"/>
      <c r="K15" s="78" t="s">
        <v>53</v>
      </c>
      <c r="L15" s="79"/>
      <c r="M15" s="80"/>
    </row>
    <row r="16" spans="1:13" ht="157.5">
      <c r="A16" s="16" t="s">
        <v>38</v>
      </c>
      <c r="B16" s="16" t="s">
        <v>39</v>
      </c>
      <c r="C16" s="16" t="s">
        <v>40</v>
      </c>
      <c r="D16" s="96" t="s">
        <v>54</v>
      </c>
      <c r="E16" s="96"/>
      <c r="F16" s="19" t="s">
        <v>55</v>
      </c>
      <c r="G16" s="94" t="s">
        <v>56</v>
      </c>
      <c r="H16" s="95"/>
      <c r="I16" s="19" t="s">
        <v>57</v>
      </c>
      <c r="J16" s="19" t="s">
        <v>58</v>
      </c>
      <c r="K16" s="16" t="s">
        <v>59</v>
      </c>
      <c r="L16" s="16" t="s">
        <v>60</v>
      </c>
      <c r="M16" s="16" t="s">
        <v>61</v>
      </c>
    </row>
    <row r="17" spans="1:13">
      <c r="A17" s="90">
        <f>K10</f>
        <v>1</v>
      </c>
      <c r="B17" s="90">
        <f>L10</f>
        <v>1</v>
      </c>
      <c r="C17" s="88">
        <f>M10</f>
        <v>1</v>
      </c>
      <c r="D17" s="93"/>
      <c r="E17" s="93"/>
      <c r="F17" s="4"/>
      <c r="G17" s="84"/>
      <c r="H17" s="84"/>
      <c r="I17" s="85">
        <v>-1</v>
      </c>
      <c r="J17" s="85">
        <v>-1</v>
      </c>
      <c r="K17" s="90">
        <f>A17+I17</f>
        <v>0</v>
      </c>
      <c r="L17" s="90">
        <f>B17+J17</f>
        <v>0</v>
      </c>
      <c r="M17" s="88">
        <f>K17*L17</f>
        <v>0</v>
      </c>
    </row>
    <row r="18" spans="1:13">
      <c r="A18" s="91"/>
      <c r="B18" s="91"/>
      <c r="C18" s="89"/>
      <c r="D18" s="93"/>
      <c r="E18" s="93"/>
      <c r="F18" s="4"/>
      <c r="G18" s="84"/>
      <c r="H18" s="84"/>
      <c r="I18" s="86"/>
      <c r="J18" s="86"/>
      <c r="K18" s="91"/>
      <c r="L18" s="91"/>
      <c r="M18" s="89"/>
    </row>
    <row r="19" spans="1:13">
      <c r="A19" s="91"/>
      <c r="B19" s="91"/>
      <c r="C19" s="89"/>
      <c r="D19" s="93"/>
      <c r="E19" s="93"/>
      <c r="F19" s="4"/>
      <c r="G19" s="84"/>
      <c r="H19" s="84"/>
      <c r="I19" s="86"/>
      <c r="J19" s="86"/>
      <c r="K19" s="91"/>
      <c r="L19" s="91"/>
      <c r="M19" s="89"/>
    </row>
    <row r="20" spans="1:13">
      <c r="A20" s="91"/>
      <c r="B20" s="91"/>
      <c r="C20" s="89"/>
      <c r="D20" s="93"/>
      <c r="E20" s="93"/>
      <c r="F20" s="4"/>
      <c r="G20" s="84"/>
      <c r="H20" s="84"/>
      <c r="I20" s="86"/>
      <c r="J20" s="86"/>
      <c r="K20" s="91"/>
      <c r="L20" s="91"/>
      <c r="M20" s="89"/>
    </row>
    <row r="21" spans="1:13">
      <c r="A21" s="91"/>
      <c r="B21" s="91"/>
      <c r="C21" s="89"/>
      <c r="D21" s="93"/>
      <c r="E21" s="93"/>
      <c r="F21" s="4"/>
      <c r="G21" s="84"/>
      <c r="H21" s="84"/>
      <c r="I21" s="86"/>
      <c r="J21" s="86"/>
      <c r="K21" s="91"/>
      <c r="L21" s="91"/>
      <c r="M21" s="89"/>
    </row>
    <row r="22" spans="1:13">
      <c r="A22" s="91"/>
      <c r="B22" s="91"/>
      <c r="C22" s="89"/>
      <c r="D22" s="93"/>
      <c r="E22" s="93"/>
      <c r="F22" s="4"/>
      <c r="G22" s="84"/>
      <c r="H22" s="84"/>
      <c r="I22" s="86"/>
      <c r="J22" s="86"/>
      <c r="K22" s="91"/>
      <c r="L22" s="91"/>
      <c r="M22" s="89"/>
    </row>
    <row r="23" spans="1:13">
      <c r="A23" s="91"/>
      <c r="B23" s="91"/>
      <c r="C23" s="89"/>
      <c r="D23" s="93"/>
      <c r="E23" s="93"/>
      <c r="F23" s="4"/>
      <c r="G23" s="84"/>
      <c r="H23" s="84"/>
      <c r="I23" s="86"/>
      <c r="J23" s="86"/>
      <c r="K23" s="91"/>
      <c r="L23" s="91"/>
      <c r="M23" s="89"/>
    </row>
    <row r="24" spans="1:13">
      <c r="A24" s="91"/>
      <c r="B24" s="91"/>
      <c r="C24" s="89"/>
      <c r="D24" s="93"/>
      <c r="E24" s="93"/>
      <c r="F24" s="4"/>
      <c r="G24" s="84"/>
      <c r="H24" s="84"/>
      <c r="I24" s="86"/>
      <c r="J24" s="86"/>
      <c r="K24" s="91"/>
      <c r="L24" s="91"/>
      <c r="M24" s="89"/>
    </row>
    <row r="25" spans="1:13">
      <c r="A25" s="92"/>
      <c r="B25" s="92"/>
      <c r="C25" s="98"/>
      <c r="D25" s="93"/>
      <c r="E25" s="93"/>
      <c r="F25" s="4"/>
      <c r="G25" s="84"/>
      <c r="H25" s="84"/>
      <c r="I25" s="87"/>
      <c r="J25" s="87"/>
      <c r="K25" s="92"/>
      <c r="L25" s="92"/>
      <c r="M25" s="98"/>
    </row>
    <row r="49" spans="2:3">
      <c r="B49">
        <v>1</v>
      </c>
      <c r="C49">
        <v>-1</v>
      </c>
    </row>
    <row r="50" spans="2:3">
      <c r="B50">
        <v>2</v>
      </c>
      <c r="C50">
        <v>-2</v>
      </c>
    </row>
    <row r="51" spans="2:3">
      <c r="B51">
        <v>3</v>
      </c>
      <c r="C51">
        <v>-3</v>
      </c>
    </row>
    <row r="52" spans="2:3">
      <c r="B52">
        <v>4</v>
      </c>
      <c r="C52">
        <v>-4</v>
      </c>
    </row>
    <row r="53" spans="2:3">
      <c r="B53">
        <v>5</v>
      </c>
      <c r="C53">
        <v>-5</v>
      </c>
    </row>
  </sheetData>
  <mergeCells count="43">
    <mergeCell ref="D19:E19"/>
    <mergeCell ref="G19:H19"/>
    <mergeCell ref="D20:E20"/>
    <mergeCell ref="G20:H20"/>
    <mergeCell ref="I17:I25"/>
    <mergeCell ref="D23:E23"/>
    <mergeCell ref="G23:H23"/>
    <mergeCell ref="D24:E24"/>
    <mergeCell ref="G24:H24"/>
    <mergeCell ref="D25:E25"/>
    <mergeCell ref="G25:H2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6:E16"/>
    <mergeCell ref="G16:H16"/>
    <mergeCell ref="C3:G3"/>
    <mergeCell ref="A8:C8"/>
    <mergeCell ref="D8:J8"/>
    <mergeCell ref="A15:C15"/>
    <mergeCell ref="D15:J15"/>
    <mergeCell ref="K8:M8"/>
    <mergeCell ref="A10:A12"/>
    <mergeCell ref="B10:B12"/>
    <mergeCell ref="C10:C12"/>
    <mergeCell ref="I10:I12"/>
    <mergeCell ref="J10:J12"/>
    <mergeCell ref="K10:K12"/>
    <mergeCell ref="L10:L12"/>
    <mergeCell ref="M10:M12"/>
  </mergeCells>
  <conditionalFormatting sqref="A10:B10 F10:I10 F11:H12">
    <cfRule type="cellIs" dxfId="12" priority="41" operator="between">
      <formula>0</formula>
      <formula>0</formula>
    </cfRule>
  </conditionalFormatting>
  <conditionalFormatting sqref="C10">
    <cfRule type="cellIs" dxfId="11" priority="10" operator="between">
      <formula>8</formula>
      <formula>16</formula>
    </cfRule>
    <cfRule type="cellIs" dxfId="10" priority="11" operator="between">
      <formula>4</formula>
      <formula>6</formula>
    </cfRule>
    <cfRule type="cellIs" dxfId="9" priority="12" operator="between">
      <formula>0</formula>
      <formula>3</formula>
    </cfRule>
  </conditionalFormatting>
  <conditionalFormatting sqref="C17">
    <cfRule type="cellIs" dxfId="8" priority="7" operator="between">
      <formula>8</formula>
      <formula>16</formula>
    </cfRule>
    <cfRule type="cellIs" dxfId="7" priority="8" operator="between">
      <formula>4</formula>
      <formula>6</formula>
    </cfRule>
    <cfRule type="cellIs" dxfId="6" priority="9" operator="between">
      <formula>0</formula>
      <formula>3</formula>
    </cfRule>
  </conditionalFormatting>
  <conditionalFormatting sqref="M10">
    <cfRule type="cellIs" dxfId="5" priority="1" operator="between">
      <formula>8</formula>
      <formula>16</formula>
    </cfRule>
    <cfRule type="cellIs" dxfId="4" priority="2" operator="between">
      <formula>4</formula>
      <formula>6</formula>
    </cfRule>
    <cfRule type="cellIs" dxfId="3" priority="3" operator="between">
      <formula>0</formula>
      <formula>3</formula>
    </cfRule>
  </conditionalFormatting>
  <conditionalFormatting sqref="M17">
    <cfRule type="cellIs" dxfId="2" priority="4" operator="between">
      <formula>8</formula>
      <formula>16</formula>
    </cfRule>
    <cfRule type="cellIs" dxfId="1" priority="5" operator="between">
      <formula>4</formula>
      <formula>6</formula>
    </cfRule>
    <cfRule type="cellIs" dxfId="0" priority="6" operator="between">
      <formula>0</formula>
      <formula>3</formula>
    </cfRule>
  </conditionalFormatting>
  <dataValidations count="3">
    <dataValidation type="list" allowBlank="1" showInputMessage="1" showErrorMessage="1" sqref="A10 B10:B12">
      <formula1>positive</formula1>
    </dataValidation>
    <dataValidation type="list" allowBlank="1" showInputMessage="1" showErrorMessage="1" sqref="I10:J12 I17:J25">
      <formula1>negative</formula1>
    </dataValidation>
    <dataValidation type="list" allowBlank="1" showInputMessage="1" showErrorMessage="1" sqref="F12:H12"/>
  </dataValidations>
  <pageMargins left="0.70866141732283472" right="0.70866141732283472" top="0.74803149606299213" bottom="0.74803149606299213" header="0.31496062992125984"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sheetPr>
    <tabColor rgb="FF00B050"/>
    <pageSetUpPr fitToPage="1"/>
  </sheetPr>
  <dimension ref="A2:M58"/>
  <sheetViews>
    <sheetView topLeftCell="A3" zoomScale="80" zoomScaleNormal="80" zoomScaleSheetLayoutView="100" workbookViewId="0">
      <selection activeCell="J10" sqref="J10:J18"/>
    </sheetView>
  </sheetViews>
  <sheetFormatPr baseColWidth="10" defaultColWidth="8.7109375" defaultRowHeight="12.75"/>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row r="3" spans="1:13" s="11" customFormat="1" ht="26.25">
      <c r="C3" s="81" t="s">
        <v>0</v>
      </c>
      <c r="D3" s="82"/>
      <c r="E3" s="82"/>
      <c r="F3" s="82"/>
      <c r="G3" s="83"/>
      <c r="J3" s="55" t="s">
        <v>19</v>
      </c>
      <c r="K3" s="55" t="s">
        <v>20</v>
      </c>
    </row>
    <row r="4" spans="1:13" s="10" customFormat="1" ht="78.75">
      <c r="C4" s="22" t="s">
        <v>1</v>
      </c>
      <c r="D4" s="16" t="s">
        <v>2</v>
      </c>
      <c r="E4" s="16" t="s">
        <v>3</v>
      </c>
      <c r="F4" s="16" t="s">
        <v>21</v>
      </c>
      <c r="G4" s="21" t="s">
        <v>205</v>
      </c>
      <c r="J4" s="55" t="s">
        <v>22</v>
      </c>
      <c r="K4" s="55" t="s">
        <v>23</v>
      </c>
    </row>
    <row r="5" spans="1:13" s="25" customFormat="1" ht="77.25" customHeight="1" thickBot="1">
      <c r="C5" s="20" t="str">
        <f>'1. Selección de operaciones'!A6</f>
        <v>SR1</v>
      </c>
      <c r="D5" s="26" t="str">
        <f>'1. Selección de operaciones'!B6</f>
        <v>Conflictos de interés dentro del comité de evaluación</v>
      </c>
      <c r="E5" s="26" t="s">
        <v>195</v>
      </c>
      <c r="F5" s="26" t="str">
        <f>'1. Selección de operaciones'!D6</f>
        <v>OIL y beneficiarios</v>
      </c>
      <c r="G5" s="27" t="str">
        <f>'1. Selección de operaciones'!E6</f>
        <v>Interno / Colusión</v>
      </c>
      <c r="K5" s="56" t="s">
        <v>24</v>
      </c>
    </row>
    <row r="8" spans="1:13"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38.25">
      <c r="A10" s="85">
        <v>2</v>
      </c>
      <c r="B10" s="85">
        <v>2</v>
      </c>
      <c r="C10" s="88">
        <f>A10*B10</f>
        <v>4</v>
      </c>
      <c r="D10" s="2" t="s">
        <v>41</v>
      </c>
      <c r="E10" s="3" t="s">
        <v>177</v>
      </c>
      <c r="F10" s="15" t="s">
        <v>22</v>
      </c>
      <c r="G10" s="15" t="s">
        <v>22</v>
      </c>
      <c r="H10" s="15" t="s">
        <v>24</v>
      </c>
      <c r="I10" s="85">
        <v>-2</v>
      </c>
      <c r="J10" s="85">
        <v>-1</v>
      </c>
      <c r="K10" s="90">
        <f>A10+I10</f>
        <v>0</v>
      </c>
      <c r="L10" s="90">
        <f>B10+J10</f>
        <v>1</v>
      </c>
      <c r="M10" s="88">
        <f>K10*L10</f>
        <v>0</v>
      </c>
    </row>
    <row r="11" spans="1:13" ht="25.5">
      <c r="A11" s="86"/>
      <c r="B11" s="86"/>
      <c r="C11" s="89"/>
      <c r="D11" s="2" t="s">
        <v>42</v>
      </c>
      <c r="E11" s="3" t="s">
        <v>196</v>
      </c>
      <c r="F11" s="15" t="s">
        <v>19</v>
      </c>
      <c r="G11" s="15" t="s">
        <v>19</v>
      </c>
      <c r="H11" s="15" t="s">
        <v>20</v>
      </c>
      <c r="I11" s="86"/>
      <c r="J11" s="86"/>
      <c r="K11" s="91"/>
      <c r="L11" s="91"/>
      <c r="M11" s="89"/>
    </row>
    <row r="12" spans="1:13" ht="38.25">
      <c r="A12" s="86"/>
      <c r="B12" s="86"/>
      <c r="C12" s="89"/>
      <c r="D12" s="2" t="s">
        <v>43</v>
      </c>
      <c r="E12" s="3" t="s">
        <v>197</v>
      </c>
      <c r="F12" s="15" t="s">
        <v>19</v>
      </c>
      <c r="G12" s="15" t="s">
        <v>19</v>
      </c>
      <c r="H12" s="15" t="s">
        <v>23</v>
      </c>
      <c r="I12" s="86"/>
      <c r="J12" s="86"/>
      <c r="K12" s="91"/>
      <c r="L12" s="91"/>
      <c r="M12" s="89"/>
    </row>
    <row r="13" spans="1:13" ht="25.5">
      <c r="A13" s="86"/>
      <c r="B13" s="86"/>
      <c r="C13" s="89"/>
      <c r="D13" s="2" t="s">
        <v>44</v>
      </c>
      <c r="E13" s="3" t="s">
        <v>198</v>
      </c>
      <c r="F13" s="15" t="s">
        <v>19</v>
      </c>
      <c r="G13" s="15" t="s">
        <v>19</v>
      </c>
      <c r="H13" s="15" t="s">
        <v>20</v>
      </c>
      <c r="I13" s="86"/>
      <c r="J13" s="86"/>
      <c r="K13" s="91"/>
      <c r="L13" s="91"/>
      <c r="M13" s="89"/>
    </row>
    <row r="14" spans="1:13" ht="51">
      <c r="A14" s="86"/>
      <c r="B14" s="86"/>
      <c r="C14" s="89"/>
      <c r="D14" s="2" t="s">
        <v>45</v>
      </c>
      <c r="E14" s="3" t="s">
        <v>199</v>
      </c>
      <c r="F14" s="15" t="s">
        <v>19</v>
      </c>
      <c r="G14" s="15" t="s">
        <v>22</v>
      </c>
      <c r="H14" s="15" t="s">
        <v>23</v>
      </c>
      <c r="I14" s="86"/>
      <c r="J14" s="86"/>
      <c r="K14" s="91"/>
      <c r="L14" s="91"/>
      <c r="M14" s="89"/>
    </row>
    <row r="15" spans="1:13">
      <c r="A15" s="86"/>
      <c r="B15" s="86"/>
      <c r="C15" s="89"/>
      <c r="D15" s="2" t="s">
        <v>46</v>
      </c>
      <c r="E15" s="3" t="s">
        <v>47</v>
      </c>
      <c r="F15" s="15" t="s">
        <v>19</v>
      </c>
      <c r="G15" s="15" t="s">
        <v>19</v>
      </c>
      <c r="H15" s="15" t="s">
        <v>20</v>
      </c>
      <c r="I15" s="86"/>
      <c r="J15" s="86"/>
      <c r="K15" s="91"/>
      <c r="L15" s="91"/>
      <c r="M15" s="89"/>
    </row>
    <row r="16" spans="1:13" ht="25.5">
      <c r="A16" s="86"/>
      <c r="B16" s="86"/>
      <c r="C16" s="89"/>
      <c r="D16" s="2" t="s">
        <v>48</v>
      </c>
      <c r="E16" s="3" t="s">
        <v>172</v>
      </c>
      <c r="F16" s="15" t="s">
        <v>19</v>
      </c>
      <c r="G16" s="15" t="s">
        <v>19</v>
      </c>
      <c r="H16" s="15" t="s">
        <v>20</v>
      </c>
      <c r="I16" s="86"/>
      <c r="J16" s="86"/>
      <c r="K16" s="91"/>
      <c r="L16" s="91"/>
      <c r="M16" s="89"/>
    </row>
    <row r="17" spans="1:13" ht="25.5">
      <c r="A17" s="86"/>
      <c r="B17" s="86"/>
      <c r="C17" s="89"/>
      <c r="D17" s="2" t="s">
        <v>49</v>
      </c>
      <c r="E17" s="3" t="s">
        <v>173</v>
      </c>
      <c r="F17" s="15" t="s">
        <v>19</v>
      </c>
      <c r="G17" s="15" t="s">
        <v>19</v>
      </c>
      <c r="H17" s="15" t="s">
        <v>20</v>
      </c>
      <c r="I17" s="86"/>
      <c r="J17" s="86"/>
      <c r="K17" s="91"/>
      <c r="L17" s="91"/>
      <c r="M17" s="89"/>
    </row>
    <row r="18" spans="1:13">
      <c r="A18" s="87"/>
      <c r="B18" s="87"/>
      <c r="C18" s="89"/>
      <c r="D18" s="4" t="s">
        <v>50</v>
      </c>
      <c r="E18" s="7" t="s">
        <v>51</v>
      </c>
      <c r="F18" s="15"/>
      <c r="G18" s="15"/>
      <c r="H18" s="15"/>
      <c r="I18" s="87"/>
      <c r="J18" s="87"/>
      <c r="K18" s="92"/>
      <c r="L18" s="92"/>
      <c r="M18" s="89"/>
    </row>
    <row r="21" spans="1:13" ht="26.25" customHeight="1">
      <c r="A21" s="78" t="s">
        <v>27</v>
      </c>
      <c r="B21" s="79"/>
      <c r="C21" s="80"/>
      <c r="D21" s="97" t="s">
        <v>52</v>
      </c>
      <c r="E21" s="97"/>
      <c r="F21" s="97"/>
      <c r="G21" s="97"/>
      <c r="H21" s="97"/>
      <c r="I21" s="97"/>
      <c r="J21" s="97"/>
      <c r="K21" s="78" t="s">
        <v>53</v>
      </c>
      <c r="L21" s="79"/>
      <c r="M21" s="80"/>
    </row>
    <row r="22" spans="1:13" ht="157.5">
      <c r="A22" s="16" t="s">
        <v>38</v>
      </c>
      <c r="B22" s="16" t="s">
        <v>39</v>
      </c>
      <c r="C22" s="16" t="s">
        <v>40</v>
      </c>
      <c r="D22" s="96" t="s">
        <v>54</v>
      </c>
      <c r="E22" s="96"/>
      <c r="F22" s="19" t="s">
        <v>55</v>
      </c>
      <c r="G22" s="94" t="s">
        <v>56</v>
      </c>
      <c r="H22" s="95"/>
      <c r="I22" s="19" t="s">
        <v>57</v>
      </c>
      <c r="J22" s="19" t="s">
        <v>58</v>
      </c>
      <c r="K22" s="16" t="s">
        <v>59</v>
      </c>
      <c r="L22" s="16" t="s">
        <v>60</v>
      </c>
      <c r="M22" s="16" t="s">
        <v>61</v>
      </c>
    </row>
    <row r="23" spans="1:13">
      <c r="A23" s="90">
        <f>K10</f>
        <v>0</v>
      </c>
      <c r="B23" s="90">
        <f>L10</f>
        <v>1</v>
      </c>
      <c r="C23" s="88">
        <f>M10</f>
        <v>0</v>
      </c>
      <c r="D23" s="93"/>
      <c r="E23" s="93"/>
      <c r="F23" s="4"/>
      <c r="G23" s="84"/>
      <c r="H23" s="84"/>
      <c r="I23" s="85">
        <v>-1</v>
      </c>
      <c r="J23" s="85">
        <v>-1</v>
      </c>
      <c r="K23" s="90">
        <f>A23+I23</f>
        <v>-1</v>
      </c>
      <c r="L23" s="90">
        <f>B23+J23</f>
        <v>0</v>
      </c>
      <c r="M23" s="88">
        <f>K23*L23</f>
        <v>0</v>
      </c>
    </row>
    <row r="24" spans="1:13">
      <c r="A24" s="91"/>
      <c r="B24" s="91"/>
      <c r="C24" s="89"/>
      <c r="D24" s="93"/>
      <c r="E24" s="93"/>
      <c r="F24" s="4"/>
      <c r="G24" s="84"/>
      <c r="H24" s="84"/>
      <c r="I24" s="86"/>
      <c r="J24" s="86"/>
      <c r="K24" s="91"/>
      <c r="L24" s="91"/>
      <c r="M24" s="89"/>
    </row>
    <row r="25" spans="1:13">
      <c r="A25" s="91"/>
      <c r="B25" s="91"/>
      <c r="C25" s="89"/>
      <c r="D25" s="93"/>
      <c r="E25" s="93"/>
      <c r="F25" s="4"/>
      <c r="G25" s="84"/>
      <c r="H25" s="84"/>
      <c r="I25" s="86"/>
      <c r="J25" s="86"/>
      <c r="K25" s="91"/>
      <c r="L25" s="91"/>
      <c r="M25" s="89"/>
    </row>
    <row r="26" spans="1:13">
      <c r="A26" s="91"/>
      <c r="B26" s="91"/>
      <c r="C26" s="89"/>
      <c r="D26" s="93"/>
      <c r="E26" s="93"/>
      <c r="F26" s="4"/>
      <c r="G26" s="84"/>
      <c r="H26" s="84"/>
      <c r="I26" s="86"/>
      <c r="J26" s="86"/>
      <c r="K26" s="91"/>
      <c r="L26" s="91"/>
      <c r="M26" s="89"/>
    </row>
    <row r="27" spans="1:13">
      <c r="A27" s="91"/>
      <c r="B27" s="91"/>
      <c r="C27" s="89"/>
      <c r="D27" s="93"/>
      <c r="E27" s="93"/>
      <c r="F27" s="4"/>
      <c r="G27" s="84"/>
      <c r="H27" s="84"/>
      <c r="I27" s="86"/>
      <c r="J27" s="86"/>
      <c r="K27" s="91"/>
      <c r="L27" s="91"/>
      <c r="M27" s="89"/>
    </row>
    <row r="28" spans="1:13">
      <c r="A28" s="91"/>
      <c r="B28" s="91"/>
      <c r="C28" s="89"/>
      <c r="D28" s="93"/>
      <c r="E28" s="93"/>
      <c r="F28" s="4"/>
      <c r="G28" s="84"/>
      <c r="H28" s="84"/>
      <c r="I28" s="86"/>
      <c r="J28" s="86"/>
      <c r="K28" s="91"/>
      <c r="L28" s="91"/>
      <c r="M28" s="89"/>
    </row>
    <row r="29" spans="1:13">
      <c r="A29" s="91"/>
      <c r="B29" s="91"/>
      <c r="C29" s="89"/>
      <c r="D29" s="93"/>
      <c r="E29" s="93"/>
      <c r="F29" s="4"/>
      <c r="G29" s="84"/>
      <c r="H29" s="84"/>
      <c r="I29" s="86"/>
      <c r="J29" s="86"/>
      <c r="K29" s="91"/>
      <c r="L29" s="91"/>
      <c r="M29" s="89"/>
    </row>
    <row r="30" spans="1:13">
      <c r="A30" s="91"/>
      <c r="B30" s="91"/>
      <c r="C30" s="89"/>
      <c r="D30" s="93"/>
      <c r="E30" s="93"/>
      <c r="F30" s="4"/>
      <c r="G30" s="84"/>
      <c r="H30" s="84"/>
      <c r="I30" s="86"/>
      <c r="J30" s="86"/>
      <c r="K30" s="91"/>
      <c r="L30" s="91"/>
      <c r="M30" s="89"/>
    </row>
    <row r="31" spans="1:13">
      <c r="A31" s="92"/>
      <c r="B31" s="92"/>
      <c r="C31" s="89"/>
      <c r="D31" s="93"/>
      <c r="E31" s="93"/>
      <c r="F31" s="4"/>
      <c r="G31" s="84"/>
      <c r="H31" s="84"/>
      <c r="I31" s="87"/>
      <c r="J31" s="87"/>
      <c r="K31" s="92"/>
      <c r="L31" s="92"/>
      <c r="M31" s="89"/>
    </row>
    <row r="55" spans="2:3">
      <c r="B55">
        <v>1</v>
      </c>
      <c r="C55">
        <v>-1</v>
      </c>
    </row>
    <row r="56" spans="2:3">
      <c r="B56">
        <v>2</v>
      </c>
      <c r="C56">
        <v>-2</v>
      </c>
    </row>
    <row r="57" spans="2:3">
      <c r="B57">
        <v>3</v>
      </c>
      <c r="C57">
        <v>-3</v>
      </c>
    </row>
    <row r="58" spans="2:3">
      <c r="B58">
        <v>4</v>
      </c>
      <c r="C58">
        <v>-4</v>
      </c>
    </row>
  </sheetData>
  <mergeCells count="43">
    <mergeCell ref="D29:E29"/>
    <mergeCell ref="D30:E30"/>
    <mergeCell ref="K10:K18"/>
    <mergeCell ref="G27:H27"/>
    <mergeCell ref="D22:E22"/>
    <mergeCell ref="D23:E23"/>
    <mergeCell ref="D24:E24"/>
    <mergeCell ref="D25:E25"/>
    <mergeCell ref="D26:E26"/>
    <mergeCell ref="D27:E27"/>
    <mergeCell ref="D21:J21"/>
    <mergeCell ref="K8:M8"/>
    <mergeCell ref="A21:C21"/>
    <mergeCell ref="K21:M21"/>
    <mergeCell ref="I23:I31"/>
    <mergeCell ref="J23:J31"/>
    <mergeCell ref="K23:K31"/>
    <mergeCell ref="L23:L31"/>
    <mergeCell ref="M23:M31"/>
    <mergeCell ref="D31:E31"/>
    <mergeCell ref="G22:H22"/>
    <mergeCell ref="G23:H23"/>
    <mergeCell ref="G24:H24"/>
    <mergeCell ref="G25:H25"/>
    <mergeCell ref="G26:H26"/>
    <mergeCell ref="L10:L18"/>
    <mergeCell ref="M10:M18"/>
    <mergeCell ref="C3:G3"/>
    <mergeCell ref="G28:H28"/>
    <mergeCell ref="G29:H29"/>
    <mergeCell ref="G30:H30"/>
    <mergeCell ref="G31:H31"/>
    <mergeCell ref="A8:C8"/>
    <mergeCell ref="D8:J8"/>
    <mergeCell ref="I10:I18"/>
    <mergeCell ref="J10:J18"/>
    <mergeCell ref="A10:A18"/>
    <mergeCell ref="B10:B18"/>
    <mergeCell ref="C10:C18"/>
    <mergeCell ref="A23:A31"/>
    <mergeCell ref="B23:B31"/>
    <mergeCell ref="C23:C31"/>
    <mergeCell ref="D28:E28"/>
  </mergeCells>
  <conditionalFormatting sqref="A10:B10 F10:I10 F11:H18">
    <cfRule type="cellIs" dxfId="175" priority="25" operator="between">
      <formula>0</formula>
      <formula>0</formula>
    </cfRule>
  </conditionalFormatting>
  <conditionalFormatting sqref="C10">
    <cfRule type="cellIs" dxfId="174" priority="10" operator="between">
      <formula>8</formula>
      <formula>16</formula>
    </cfRule>
    <cfRule type="cellIs" dxfId="173" priority="11" operator="between">
      <formula>4</formula>
      <formula>6</formula>
    </cfRule>
    <cfRule type="cellIs" dxfId="172" priority="12" operator="between">
      <formula>0</formula>
      <formula>3</formula>
    </cfRule>
  </conditionalFormatting>
  <conditionalFormatting sqref="C23">
    <cfRule type="cellIs" dxfId="171" priority="7" operator="between">
      <formula>8</formula>
      <formula>16</formula>
    </cfRule>
    <cfRule type="cellIs" dxfId="170" priority="8" operator="between">
      <formula>4</formula>
      <formula>6</formula>
    </cfRule>
    <cfRule type="cellIs" dxfId="169" priority="9" operator="between">
      <formula>0</formula>
      <formula>3</formula>
    </cfRule>
  </conditionalFormatting>
  <conditionalFormatting sqref="D10">
    <cfRule type="cellIs" dxfId="168" priority="26" operator="between">
      <formula>11</formula>
      <formula>25</formula>
    </cfRule>
    <cfRule type="cellIs" dxfId="167" priority="27" operator="between">
      <formula>6</formula>
      <formula>10</formula>
    </cfRule>
    <cfRule type="cellIs" dxfId="166" priority="28" operator="between">
      <formula>0</formula>
      <formula>5</formula>
    </cfRule>
  </conditionalFormatting>
  <conditionalFormatting sqref="M10">
    <cfRule type="cellIs" dxfId="165" priority="4" operator="between">
      <formula>8</formula>
      <formula>16</formula>
    </cfRule>
    <cfRule type="cellIs" dxfId="164" priority="5" operator="between">
      <formula>4</formula>
      <formula>6</formula>
    </cfRule>
    <cfRule type="cellIs" dxfId="163" priority="6" operator="between">
      <formula>0</formula>
      <formula>3</formula>
    </cfRule>
  </conditionalFormatting>
  <conditionalFormatting sqref="M23">
    <cfRule type="cellIs" dxfId="162" priority="1" operator="between">
      <formula>8</formula>
      <formula>16</formula>
    </cfRule>
    <cfRule type="cellIs" dxfId="161" priority="2" operator="between">
      <formula>4</formula>
      <formula>6</formula>
    </cfRule>
    <cfRule type="cellIs" dxfId="160" priority="3" operator="between">
      <formula>0</formula>
      <formula>3</formula>
    </cfRule>
  </conditionalFormatting>
  <dataValidations count="5">
    <dataValidation type="list" allowBlank="1" showInputMessage="1" showErrorMessage="1" sqref="I10:J18 I23:J31">
      <formula1>negative</formula1>
    </dataValidation>
    <dataValidation type="list" allowBlank="1" showInputMessage="1" showErrorMessage="1" sqref="A10 B10:B18">
      <formula1>positive</formula1>
    </dataValidation>
    <dataValidation type="list" allowBlank="1" showInputMessage="1" showErrorMessage="1" sqref="F10:F17 G10:G17">
      <formula1>$J$3:$J$4</formula1>
    </dataValidation>
    <dataValidation type="list" allowBlank="1" showInputMessage="1" showErrorMessage="1" sqref="H10:H17">
      <formula1>$K$3:$K$5</formula1>
    </dataValidation>
    <dataValidation type="list" allowBlank="1" showInputMessage="1" showErrorMessage="1" sqref="F18 G18 H18"/>
  </dataValidations>
  <pageMargins left="0.70866141732283472" right="0.70866141732283472" top="0.74803149606299213" bottom="0.74803149606299213" header="0.31496062992125984" footer="0.31496062992125984"/>
  <pageSetup paperSize="9" scale="48" orientation="landscape" r:id="rId1"/>
</worksheet>
</file>

<file path=xl/worksheets/sheet3.xml><?xml version="1.0" encoding="utf-8"?>
<worksheet xmlns="http://schemas.openxmlformats.org/spreadsheetml/2006/main" xmlns:r="http://schemas.openxmlformats.org/officeDocument/2006/relationships">
  <sheetPr>
    <tabColor rgb="FF00B050"/>
    <pageSetUpPr fitToPage="1"/>
  </sheetPr>
  <dimension ref="A2:M54"/>
  <sheetViews>
    <sheetView topLeftCell="A6" zoomScale="80" zoomScaleNormal="80" zoomScaleSheetLayoutView="100" workbookViewId="0">
      <selection activeCell="G12" sqref="G12"/>
    </sheetView>
  </sheetViews>
  <sheetFormatPr baseColWidth="10" defaultColWidth="8.7109375" defaultRowHeight="12.75"/>
  <cols>
    <col min="1" max="1" width="13.28515625" customWidth="1"/>
    <col min="2" max="2" width="14.28515625" customWidth="1"/>
    <col min="3" max="3" width="12.7109375" customWidth="1"/>
    <col min="4" max="4" width="17.4257812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row r="3" spans="1:13" s="11" customFormat="1" ht="26.25">
      <c r="C3" s="81" t="s">
        <v>0</v>
      </c>
      <c r="D3" s="82"/>
      <c r="E3" s="82"/>
      <c r="F3" s="82"/>
      <c r="G3" s="83"/>
    </row>
    <row r="4" spans="1:13" s="10" customFormat="1" ht="78.75">
      <c r="C4" s="22" t="s">
        <v>1</v>
      </c>
      <c r="D4" s="16" t="s">
        <v>2</v>
      </c>
      <c r="E4" s="16" t="s">
        <v>3</v>
      </c>
      <c r="F4" s="16" t="s">
        <v>21</v>
      </c>
      <c r="G4" s="21" t="s">
        <v>205</v>
      </c>
    </row>
    <row r="5" spans="1:13" s="25" customFormat="1" ht="60.75" thickBot="1">
      <c r="C5" s="20" t="str">
        <f>'1. Selección de operaciones'!A7</f>
        <v>SR2</v>
      </c>
      <c r="D5" s="26" t="str">
        <f>'1. Selección de operaciones'!B7</f>
        <v>Declaraciones falsas de los solicitantes</v>
      </c>
      <c r="E5" s="26" t="s">
        <v>9</v>
      </c>
      <c r="F5" s="26" t="str">
        <f>'1. Selección de operaciones'!D7</f>
        <v>Beneficiarios</v>
      </c>
      <c r="G5" s="27" t="str">
        <f>'1. Selección de operaciones'!E7</f>
        <v>Externo</v>
      </c>
    </row>
    <row r="8" spans="1:13" s="28" customFormat="1"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25.5">
      <c r="A10" s="85">
        <v>2</v>
      </c>
      <c r="B10" s="85">
        <v>2</v>
      </c>
      <c r="C10" s="99">
        <f>A10*B10</f>
        <v>4</v>
      </c>
      <c r="D10" s="24" t="s">
        <v>62</v>
      </c>
      <c r="E10" s="5" t="s">
        <v>200</v>
      </c>
      <c r="F10" s="58" t="s">
        <v>249</v>
      </c>
      <c r="G10" s="58" t="s">
        <v>249</v>
      </c>
      <c r="H10" s="58" t="s">
        <v>23</v>
      </c>
      <c r="I10" s="85">
        <v>-1</v>
      </c>
      <c r="J10" s="85">
        <v>-1</v>
      </c>
      <c r="K10" s="90">
        <f>A10+I10</f>
        <v>1</v>
      </c>
      <c r="L10" s="90">
        <f>B10+J10</f>
        <v>1</v>
      </c>
      <c r="M10" s="99">
        <f>K10*L10</f>
        <v>1</v>
      </c>
    </row>
    <row r="11" spans="1:13" ht="38.25">
      <c r="A11" s="86"/>
      <c r="B11" s="86"/>
      <c r="C11" s="99"/>
      <c r="D11" s="24" t="s">
        <v>63</v>
      </c>
      <c r="E11" s="5" t="s">
        <v>201</v>
      </c>
      <c r="F11" s="58" t="s">
        <v>249</v>
      </c>
      <c r="G11" s="77" t="s">
        <v>249</v>
      </c>
      <c r="H11" s="77" t="s">
        <v>23</v>
      </c>
      <c r="I11" s="86"/>
      <c r="J11" s="86"/>
      <c r="K11" s="91"/>
      <c r="L11" s="91"/>
      <c r="M11" s="99"/>
    </row>
    <row r="12" spans="1:13" ht="25.5">
      <c r="A12" s="86"/>
      <c r="B12" s="86"/>
      <c r="C12" s="99"/>
      <c r="D12" s="24" t="s">
        <v>64</v>
      </c>
      <c r="E12" s="5" t="s">
        <v>202</v>
      </c>
      <c r="F12" s="58" t="s">
        <v>249</v>
      </c>
      <c r="G12" s="77" t="s">
        <v>249</v>
      </c>
      <c r="H12" s="58" t="s">
        <v>23</v>
      </c>
      <c r="I12" s="86"/>
      <c r="J12" s="86"/>
      <c r="K12" s="91"/>
      <c r="L12" s="91"/>
      <c r="M12" s="99"/>
    </row>
    <row r="13" spans="1:13">
      <c r="A13" s="87"/>
      <c r="B13" s="87"/>
      <c r="C13" s="99"/>
      <c r="D13" s="4" t="s">
        <v>57</v>
      </c>
      <c r="E13" s="7" t="s">
        <v>51</v>
      </c>
      <c r="F13" s="15"/>
      <c r="G13" s="15"/>
      <c r="H13" s="15"/>
      <c r="I13" s="87"/>
      <c r="J13" s="87"/>
      <c r="K13" s="92"/>
      <c r="L13" s="92"/>
      <c r="M13" s="99"/>
    </row>
    <row r="16" spans="1:13" s="28" customFormat="1" ht="26.25" customHeight="1">
      <c r="A16" s="78" t="s">
        <v>27</v>
      </c>
      <c r="B16" s="79"/>
      <c r="C16" s="80"/>
      <c r="D16" s="97" t="s">
        <v>52</v>
      </c>
      <c r="E16" s="97"/>
      <c r="F16" s="97"/>
      <c r="G16" s="97"/>
      <c r="H16" s="97"/>
      <c r="I16" s="97"/>
      <c r="J16" s="97"/>
      <c r="K16" s="78" t="s">
        <v>53</v>
      </c>
      <c r="L16" s="79"/>
      <c r="M16" s="80"/>
    </row>
    <row r="17" spans="1:13" ht="157.5">
      <c r="A17" s="16" t="s">
        <v>38</v>
      </c>
      <c r="B17" s="16" t="s">
        <v>39</v>
      </c>
      <c r="C17" s="16" t="s">
        <v>40</v>
      </c>
      <c r="D17" s="96" t="s">
        <v>54</v>
      </c>
      <c r="E17" s="96"/>
      <c r="F17" s="19" t="s">
        <v>55</v>
      </c>
      <c r="G17" s="94" t="s">
        <v>56</v>
      </c>
      <c r="H17" s="95"/>
      <c r="I17" s="19" t="s">
        <v>57</v>
      </c>
      <c r="J17" s="19" t="s">
        <v>58</v>
      </c>
      <c r="K17" s="16" t="s">
        <v>59</v>
      </c>
      <c r="L17" s="16" t="s">
        <v>60</v>
      </c>
      <c r="M17" s="16" t="s">
        <v>61</v>
      </c>
    </row>
    <row r="18" spans="1:13">
      <c r="A18" s="90">
        <f>K10</f>
        <v>1</v>
      </c>
      <c r="B18" s="90">
        <f>L10</f>
        <v>1</v>
      </c>
      <c r="C18" s="99">
        <f>M10</f>
        <v>1</v>
      </c>
      <c r="D18" s="93"/>
      <c r="E18" s="93"/>
      <c r="F18" s="4"/>
      <c r="G18" s="84"/>
      <c r="H18" s="84"/>
      <c r="I18" s="85">
        <v>-1</v>
      </c>
      <c r="J18" s="85">
        <v>-1</v>
      </c>
      <c r="K18" s="90">
        <f>A18+I18</f>
        <v>0</v>
      </c>
      <c r="L18" s="90">
        <f>B18+J18</f>
        <v>0</v>
      </c>
      <c r="M18" s="88">
        <f>K18*L18</f>
        <v>0</v>
      </c>
    </row>
    <row r="19" spans="1:13">
      <c r="A19" s="91"/>
      <c r="B19" s="91"/>
      <c r="C19" s="99"/>
      <c r="D19" s="93"/>
      <c r="E19" s="93"/>
      <c r="F19" s="4"/>
      <c r="G19" s="84"/>
      <c r="H19" s="84"/>
      <c r="I19" s="86"/>
      <c r="J19" s="86"/>
      <c r="K19" s="91"/>
      <c r="L19" s="91"/>
      <c r="M19" s="89"/>
    </row>
    <row r="20" spans="1:13">
      <c r="A20" s="91"/>
      <c r="B20" s="91"/>
      <c r="C20" s="99"/>
      <c r="D20" s="93"/>
      <c r="E20" s="93"/>
      <c r="F20" s="4"/>
      <c r="G20" s="84"/>
      <c r="H20" s="84"/>
      <c r="I20" s="86"/>
      <c r="J20" s="86"/>
      <c r="K20" s="91"/>
      <c r="L20" s="91"/>
      <c r="M20" s="89"/>
    </row>
    <row r="21" spans="1:13">
      <c r="A21" s="91"/>
      <c r="B21" s="91"/>
      <c r="C21" s="99"/>
      <c r="D21" s="93"/>
      <c r="E21" s="93"/>
      <c r="F21" s="4"/>
      <c r="G21" s="84"/>
      <c r="H21" s="84"/>
      <c r="I21" s="86"/>
      <c r="J21" s="86"/>
      <c r="K21" s="91"/>
      <c r="L21" s="91"/>
      <c r="M21" s="89"/>
    </row>
    <row r="22" spans="1:13">
      <c r="A22" s="91"/>
      <c r="B22" s="91"/>
      <c r="C22" s="99"/>
      <c r="D22" s="93"/>
      <c r="E22" s="93"/>
      <c r="F22" s="4"/>
      <c r="G22" s="84"/>
      <c r="H22" s="84"/>
      <c r="I22" s="86"/>
      <c r="J22" s="86"/>
      <c r="K22" s="91"/>
      <c r="L22" s="91"/>
      <c r="M22" s="89"/>
    </row>
    <row r="23" spans="1:13">
      <c r="A23" s="91"/>
      <c r="B23" s="91"/>
      <c r="C23" s="99"/>
      <c r="D23" s="93"/>
      <c r="E23" s="93"/>
      <c r="F23" s="4"/>
      <c r="G23" s="84"/>
      <c r="H23" s="84"/>
      <c r="I23" s="86"/>
      <c r="J23" s="86"/>
      <c r="K23" s="91"/>
      <c r="L23" s="91"/>
      <c r="M23" s="89"/>
    </row>
    <row r="24" spans="1:13">
      <c r="A24" s="91"/>
      <c r="B24" s="91"/>
      <c r="C24" s="99"/>
      <c r="D24" s="93"/>
      <c r="E24" s="93"/>
      <c r="F24" s="4"/>
      <c r="G24" s="84"/>
      <c r="H24" s="84"/>
      <c r="I24" s="86"/>
      <c r="J24" s="86"/>
      <c r="K24" s="91"/>
      <c r="L24" s="91"/>
      <c r="M24" s="89"/>
    </row>
    <row r="25" spans="1:13">
      <c r="A25" s="91"/>
      <c r="B25" s="91"/>
      <c r="C25" s="99"/>
      <c r="D25" s="93"/>
      <c r="E25" s="93"/>
      <c r="F25" s="4"/>
      <c r="G25" s="84"/>
      <c r="H25" s="84"/>
      <c r="I25" s="86"/>
      <c r="J25" s="86"/>
      <c r="K25" s="91"/>
      <c r="L25" s="91"/>
      <c r="M25" s="89"/>
    </row>
    <row r="26" spans="1:13">
      <c r="A26" s="92"/>
      <c r="B26" s="92"/>
      <c r="C26" s="99"/>
      <c r="D26" s="93"/>
      <c r="E26" s="93"/>
      <c r="F26" s="4"/>
      <c r="G26" s="84"/>
      <c r="H26" s="84"/>
      <c r="I26" s="87"/>
      <c r="J26" s="87"/>
      <c r="K26" s="92"/>
      <c r="L26" s="92"/>
      <c r="M26" s="98"/>
    </row>
    <row r="50" spans="2:3">
      <c r="B50">
        <v>1</v>
      </c>
      <c r="C50">
        <v>-1</v>
      </c>
    </row>
    <row r="51" spans="2:3">
      <c r="B51">
        <v>2</v>
      </c>
      <c r="C51">
        <v>-2</v>
      </c>
    </row>
    <row r="52" spans="2:3">
      <c r="B52">
        <v>3</v>
      </c>
      <c r="C52">
        <v>-3</v>
      </c>
    </row>
    <row r="53" spans="2:3">
      <c r="B53">
        <v>4</v>
      </c>
      <c r="C53">
        <v>-4</v>
      </c>
    </row>
    <row r="54" spans="2:3">
      <c r="B54">
        <v>5</v>
      </c>
      <c r="C54">
        <v>-5</v>
      </c>
    </row>
  </sheetData>
  <mergeCells count="43">
    <mergeCell ref="C3:G3"/>
    <mergeCell ref="A8:C8"/>
    <mergeCell ref="D8:J8"/>
    <mergeCell ref="K8:M8"/>
    <mergeCell ref="A10:A13"/>
    <mergeCell ref="B10:B13"/>
    <mergeCell ref="C10:C13"/>
    <mergeCell ref="I10:I13"/>
    <mergeCell ref="J10:J13"/>
    <mergeCell ref="K10:K13"/>
    <mergeCell ref="L10:L13"/>
    <mergeCell ref="M10:M13"/>
    <mergeCell ref="A16:C16"/>
    <mergeCell ref="D16:J16"/>
    <mergeCell ref="K16:M16"/>
    <mergeCell ref="D17:E17"/>
    <mergeCell ref="G17:H17"/>
    <mergeCell ref="A18:A26"/>
    <mergeCell ref="B18:B26"/>
    <mergeCell ref="C18:C26"/>
    <mergeCell ref="D18:E18"/>
    <mergeCell ref="G18:H18"/>
    <mergeCell ref="D22:E22"/>
    <mergeCell ref="G22:H22"/>
    <mergeCell ref="D23:E23"/>
    <mergeCell ref="G23:H23"/>
    <mergeCell ref="G26:H26"/>
    <mergeCell ref="J18:J26"/>
    <mergeCell ref="K18:K26"/>
    <mergeCell ref="L18:L26"/>
    <mergeCell ref="M18:M26"/>
    <mergeCell ref="D19:E19"/>
    <mergeCell ref="G19:H19"/>
    <mergeCell ref="D20:E20"/>
    <mergeCell ref="G20:H20"/>
    <mergeCell ref="D21:E21"/>
    <mergeCell ref="G21:H21"/>
    <mergeCell ref="I18:I26"/>
    <mergeCell ref="D24:E24"/>
    <mergeCell ref="G24:H24"/>
    <mergeCell ref="D25:E25"/>
    <mergeCell ref="G25:H25"/>
    <mergeCell ref="D26:E26"/>
  </mergeCells>
  <conditionalFormatting sqref="A10:B10 F12:F13 F10:I10 G11:H13">
    <cfRule type="cellIs" dxfId="159" priority="28" operator="between">
      <formula>0</formula>
      <formula>0</formula>
    </cfRule>
  </conditionalFormatting>
  <conditionalFormatting sqref="C10 C18 M10 M18">
    <cfRule type="cellIs" dxfId="158" priority="13" operator="between">
      <formula>8</formula>
      <formula>16</formula>
    </cfRule>
    <cfRule type="cellIs" dxfId="157" priority="14" operator="between">
      <formula>4</formula>
      <formula>6</formula>
    </cfRule>
    <cfRule type="cellIs" dxfId="156" priority="15" operator="between">
      <formula>0</formula>
      <formula>3</formula>
    </cfRule>
  </conditionalFormatting>
  <conditionalFormatting sqref="F11">
    <cfRule type="cellIs" dxfId="155" priority="3" operator="between">
      <formula>0</formula>
      <formula>0</formula>
    </cfRule>
  </conditionalFormatting>
  <conditionalFormatting sqref="G10">
    <cfRule type="cellIs" dxfId="154" priority="2" operator="between">
      <formula>0</formula>
      <formula>0</formula>
    </cfRule>
  </conditionalFormatting>
  <conditionalFormatting sqref="G11">
    <cfRule type="cellIs" dxfId="153" priority="1" operator="between">
      <formula>0</formula>
      <formula>0</formula>
    </cfRule>
  </conditionalFormatting>
  <dataValidations count="3">
    <dataValidation type="list" allowBlank="1" showInputMessage="1" showErrorMessage="1" sqref="I18:J26 I10:J13">
      <formula1>negative</formula1>
    </dataValidation>
    <dataValidation type="list" allowBlank="1" showInputMessage="1" showErrorMessage="1" sqref="A10 B10:B13">
      <formula1>positive</formula1>
    </dataValidation>
    <dataValidation type="list" allowBlank="1" showInputMessage="1" showErrorMessage="1" sqref="F13:H13"/>
  </dataValidations>
  <pageMargins left="0.70866141732283472" right="0.70866141732283472" top="0.74803149606299213" bottom="0.74803149606299213" header="0.31496062992125984" footer="0.31496062992125984"/>
  <pageSetup paperSize="9" scale="48"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'SR1'!$J$3:$J$4</xm:f>
          </x14:formula1>
          <xm:sqref>F10:F12 G10:G12</xm:sqref>
        </x14:dataValidation>
        <x14:dataValidation type="list" allowBlank="1" showInputMessage="1" showErrorMessage="1" xr:uid="{00000000-0002-0000-0200-000004000000}">
          <x14:formula1>
            <xm:f>'SR1'!$K$3:$K$5</xm:f>
          </x14:formula1>
          <xm:sqref>H10:H12</xm:sqref>
        </x14:dataValidation>
      </x14:dataValidations>
    </ext>
  </extLst>
</worksheet>
</file>

<file path=xl/worksheets/sheet4.xml><?xml version="1.0" encoding="utf-8"?>
<worksheet xmlns="http://schemas.openxmlformats.org/spreadsheetml/2006/main" xmlns:r="http://schemas.openxmlformats.org/officeDocument/2006/relationships">
  <sheetPr>
    <tabColor rgb="FF00B050"/>
    <pageSetUpPr fitToPage="1"/>
  </sheetPr>
  <dimension ref="A2:M52"/>
  <sheetViews>
    <sheetView zoomScale="80" zoomScaleNormal="80" zoomScaleSheetLayoutView="85" workbookViewId="0">
      <selection activeCell="I10" sqref="I10:I11"/>
    </sheetView>
  </sheetViews>
  <sheetFormatPr baseColWidth="10" defaultColWidth="8.7109375" defaultRowHeight="12.75"/>
  <cols>
    <col min="1" max="1" width="13.28515625" customWidth="1"/>
    <col min="2" max="2" width="14.28515625" customWidth="1"/>
    <col min="3" max="3" width="12.7109375" customWidth="1"/>
    <col min="4" max="4" width="16.5703125"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row r="3" spans="1:13" s="11" customFormat="1" ht="26.25">
      <c r="C3" s="81" t="s">
        <v>0</v>
      </c>
      <c r="D3" s="82"/>
      <c r="E3" s="82"/>
      <c r="F3" s="82"/>
      <c r="G3" s="83"/>
    </row>
    <row r="4" spans="1:13" s="10" customFormat="1" ht="78.75">
      <c r="C4" s="22" t="s">
        <v>1</v>
      </c>
      <c r="D4" s="16" t="s">
        <v>2</v>
      </c>
      <c r="E4" s="16" t="s">
        <v>3</v>
      </c>
      <c r="F4" s="16" t="s">
        <v>21</v>
      </c>
      <c r="G4" s="21" t="s">
        <v>205</v>
      </c>
    </row>
    <row r="5" spans="1:13" s="25" customFormat="1" ht="45.75" thickBot="1">
      <c r="C5" s="20" t="str">
        <f>'1. Selección de operaciones'!A8</f>
        <v>SR3</v>
      </c>
      <c r="D5" s="26" t="str">
        <f>'1. Selección de operaciones'!B8</f>
        <v>Doble financiación</v>
      </c>
      <c r="E5" s="26" t="s">
        <v>14</v>
      </c>
      <c r="F5" s="26" t="str">
        <f>'1. Selección de operaciones'!D8</f>
        <v>Beneficiarios</v>
      </c>
      <c r="G5" s="27" t="str">
        <f>'1. Selección de operaciones'!E8</f>
        <v>Externo</v>
      </c>
    </row>
    <row r="8" spans="1:13" s="28" customFormat="1"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38.25">
      <c r="A10" s="85">
        <v>2</v>
      </c>
      <c r="B10" s="85">
        <v>2</v>
      </c>
      <c r="C10" s="99">
        <f>A10*B10</f>
        <v>4</v>
      </c>
      <c r="D10" s="2" t="s">
        <v>65</v>
      </c>
      <c r="E10" s="3" t="s">
        <v>203</v>
      </c>
      <c r="F10" s="58" t="s">
        <v>19</v>
      </c>
      <c r="G10" s="76" t="s">
        <v>19</v>
      </c>
      <c r="H10" s="58" t="s">
        <v>23</v>
      </c>
      <c r="I10" s="85">
        <v>-2</v>
      </c>
      <c r="J10" s="85">
        <v>-1</v>
      </c>
      <c r="K10" s="90">
        <f>A10+I10</f>
        <v>0</v>
      </c>
      <c r="L10" s="90">
        <f>B10+J10</f>
        <v>1</v>
      </c>
      <c r="M10" s="99">
        <f>K10*L10</f>
        <v>0</v>
      </c>
    </row>
    <row r="11" spans="1:13" ht="18" customHeight="1">
      <c r="A11" s="87"/>
      <c r="B11" s="87"/>
      <c r="C11" s="99"/>
      <c r="D11" s="4" t="s">
        <v>66</v>
      </c>
      <c r="E11" s="7" t="s">
        <v>51</v>
      </c>
      <c r="F11" s="15"/>
      <c r="G11" s="15"/>
      <c r="H11" s="15"/>
      <c r="I11" s="87"/>
      <c r="J11" s="87"/>
      <c r="K11" s="92"/>
      <c r="L11" s="92"/>
      <c r="M11" s="99"/>
    </row>
    <row r="14" spans="1:13" s="28" customFormat="1" ht="26.25" customHeight="1">
      <c r="A14" s="78" t="s">
        <v>27</v>
      </c>
      <c r="B14" s="79"/>
      <c r="C14" s="80"/>
      <c r="D14" s="97" t="s">
        <v>52</v>
      </c>
      <c r="E14" s="97"/>
      <c r="F14" s="97"/>
      <c r="G14" s="97"/>
      <c r="H14" s="97"/>
      <c r="I14" s="97"/>
      <c r="J14" s="97"/>
      <c r="K14" s="78" t="s">
        <v>53</v>
      </c>
      <c r="L14" s="79"/>
      <c r="M14" s="80"/>
    </row>
    <row r="15" spans="1:13" ht="157.5">
      <c r="A15" s="16" t="s">
        <v>38</v>
      </c>
      <c r="B15" s="16" t="s">
        <v>39</v>
      </c>
      <c r="C15" s="16" t="s">
        <v>40</v>
      </c>
      <c r="D15" s="96" t="s">
        <v>54</v>
      </c>
      <c r="E15" s="96"/>
      <c r="F15" s="19" t="s">
        <v>55</v>
      </c>
      <c r="G15" s="94" t="s">
        <v>56</v>
      </c>
      <c r="H15" s="95"/>
      <c r="I15" s="19" t="s">
        <v>57</v>
      </c>
      <c r="J15" s="19" t="s">
        <v>58</v>
      </c>
      <c r="K15" s="16" t="s">
        <v>59</v>
      </c>
      <c r="L15" s="16" t="s">
        <v>60</v>
      </c>
      <c r="M15" s="16" t="s">
        <v>61</v>
      </c>
    </row>
    <row r="16" spans="1:13">
      <c r="A16" s="90">
        <f>K10</f>
        <v>0</v>
      </c>
      <c r="B16" s="90">
        <f>L10</f>
        <v>1</v>
      </c>
      <c r="C16" s="99">
        <f>M10</f>
        <v>0</v>
      </c>
      <c r="D16" s="93"/>
      <c r="E16" s="93"/>
      <c r="F16" s="4"/>
      <c r="G16" s="84"/>
      <c r="H16" s="84"/>
      <c r="I16" s="85">
        <v>-1</v>
      </c>
      <c r="J16" s="85">
        <v>-1</v>
      </c>
      <c r="K16" s="90">
        <f>A16+I16</f>
        <v>-1</v>
      </c>
      <c r="L16" s="90">
        <f>B16+J16</f>
        <v>0</v>
      </c>
      <c r="M16" s="99">
        <f>K16*L16</f>
        <v>0</v>
      </c>
    </row>
    <row r="17" spans="1:13">
      <c r="A17" s="91"/>
      <c r="B17" s="91"/>
      <c r="C17" s="99"/>
      <c r="D17" s="93"/>
      <c r="E17" s="93"/>
      <c r="F17" s="4"/>
      <c r="G17" s="84"/>
      <c r="H17" s="84"/>
      <c r="I17" s="86"/>
      <c r="J17" s="86"/>
      <c r="K17" s="91"/>
      <c r="L17" s="91"/>
      <c r="M17" s="99"/>
    </row>
    <row r="18" spans="1:13">
      <c r="A18" s="91"/>
      <c r="B18" s="91"/>
      <c r="C18" s="99"/>
      <c r="D18" s="93"/>
      <c r="E18" s="93"/>
      <c r="F18" s="4"/>
      <c r="G18" s="84"/>
      <c r="H18" s="84"/>
      <c r="I18" s="86"/>
      <c r="J18" s="86"/>
      <c r="K18" s="91"/>
      <c r="L18" s="91"/>
      <c r="M18" s="99"/>
    </row>
    <row r="19" spans="1:13">
      <c r="A19" s="91"/>
      <c r="B19" s="91"/>
      <c r="C19" s="99"/>
      <c r="D19" s="93"/>
      <c r="E19" s="93"/>
      <c r="F19" s="4"/>
      <c r="G19" s="84"/>
      <c r="H19" s="84"/>
      <c r="I19" s="86"/>
      <c r="J19" s="86"/>
      <c r="K19" s="91"/>
      <c r="L19" s="91"/>
      <c r="M19" s="99"/>
    </row>
    <row r="20" spans="1:13">
      <c r="A20" s="91"/>
      <c r="B20" s="91"/>
      <c r="C20" s="99"/>
      <c r="D20" s="93"/>
      <c r="E20" s="93"/>
      <c r="F20" s="4"/>
      <c r="G20" s="84"/>
      <c r="H20" s="84"/>
      <c r="I20" s="86"/>
      <c r="J20" s="86"/>
      <c r="K20" s="91"/>
      <c r="L20" s="91"/>
      <c r="M20" s="99"/>
    </row>
    <row r="21" spans="1:13">
      <c r="A21" s="91"/>
      <c r="B21" s="91"/>
      <c r="C21" s="99"/>
      <c r="D21" s="93"/>
      <c r="E21" s="93"/>
      <c r="F21" s="4"/>
      <c r="G21" s="84"/>
      <c r="H21" s="84"/>
      <c r="I21" s="86"/>
      <c r="J21" s="86"/>
      <c r="K21" s="91"/>
      <c r="L21" s="91"/>
      <c r="M21" s="99"/>
    </row>
    <row r="22" spans="1:13">
      <c r="A22" s="91"/>
      <c r="B22" s="91"/>
      <c r="C22" s="99"/>
      <c r="D22" s="93"/>
      <c r="E22" s="93"/>
      <c r="F22" s="4"/>
      <c r="G22" s="84"/>
      <c r="H22" s="84"/>
      <c r="I22" s="86"/>
      <c r="J22" s="86"/>
      <c r="K22" s="91"/>
      <c r="L22" s="91"/>
      <c r="M22" s="99"/>
    </row>
    <row r="23" spans="1:13">
      <c r="A23" s="91"/>
      <c r="B23" s="91"/>
      <c r="C23" s="99"/>
      <c r="D23" s="93"/>
      <c r="E23" s="93"/>
      <c r="F23" s="4"/>
      <c r="G23" s="84"/>
      <c r="H23" s="84"/>
      <c r="I23" s="86"/>
      <c r="J23" s="86"/>
      <c r="K23" s="91"/>
      <c r="L23" s="91"/>
      <c r="M23" s="99"/>
    </row>
    <row r="24" spans="1:13">
      <c r="A24" s="92"/>
      <c r="B24" s="92"/>
      <c r="C24" s="99"/>
      <c r="D24" s="93"/>
      <c r="E24" s="93"/>
      <c r="F24" s="4"/>
      <c r="G24" s="84"/>
      <c r="H24" s="84"/>
      <c r="I24" s="87"/>
      <c r="J24" s="87"/>
      <c r="K24" s="92"/>
      <c r="L24" s="92"/>
      <c r="M24" s="99"/>
    </row>
    <row r="48" spans="2:3">
      <c r="B48">
        <v>1</v>
      </c>
      <c r="C48">
        <v>-1</v>
      </c>
    </row>
    <row r="49" spans="2:3">
      <c r="B49">
        <v>2</v>
      </c>
      <c r="C49">
        <v>-2</v>
      </c>
    </row>
    <row r="50" spans="2:3">
      <c r="B50">
        <v>3</v>
      </c>
      <c r="C50">
        <v>-3</v>
      </c>
    </row>
    <row r="51" spans="2:3">
      <c r="B51">
        <v>4</v>
      </c>
      <c r="C51">
        <v>-4</v>
      </c>
    </row>
    <row r="52" spans="2:3">
      <c r="B52">
        <v>5</v>
      </c>
      <c r="C52">
        <v>-5</v>
      </c>
    </row>
  </sheetData>
  <mergeCells count="43">
    <mergeCell ref="C3:G3"/>
    <mergeCell ref="A8:C8"/>
    <mergeCell ref="D8:J8"/>
    <mergeCell ref="K8:M8"/>
    <mergeCell ref="A10:A11"/>
    <mergeCell ref="B10:B11"/>
    <mergeCell ref="C10:C11"/>
    <mergeCell ref="I10:I11"/>
    <mergeCell ref="J10:J11"/>
    <mergeCell ref="K10:K11"/>
    <mergeCell ref="L10:L11"/>
    <mergeCell ref="M10:M11"/>
    <mergeCell ref="A14:C14"/>
    <mergeCell ref="D14:J14"/>
    <mergeCell ref="K14:M14"/>
    <mergeCell ref="D15:E15"/>
    <mergeCell ref="G15:H15"/>
    <mergeCell ref="A16:A24"/>
    <mergeCell ref="B16:B24"/>
    <mergeCell ref="C16:C24"/>
    <mergeCell ref="D16:E16"/>
    <mergeCell ref="G16:H16"/>
    <mergeCell ref="D20:E20"/>
    <mergeCell ref="G20:H20"/>
    <mergeCell ref="D21:E21"/>
    <mergeCell ref="G21:H21"/>
    <mergeCell ref="G24:H24"/>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s>
  <conditionalFormatting sqref="A10:B10 F10:I10 F11:H11">
    <cfRule type="cellIs" dxfId="152" priority="25" operator="between">
      <formula>0</formula>
      <formula>0</formula>
    </cfRule>
  </conditionalFormatting>
  <conditionalFormatting sqref="C10">
    <cfRule type="cellIs" dxfId="151" priority="10" operator="between">
      <formula>8</formula>
      <formula>16</formula>
    </cfRule>
    <cfRule type="cellIs" dxfId="150" priority="11" operator="between">
      <formula>4</formula>
      <formula>6</formula>
    </cfRule>
    <cfRule type="cellIs" dxfId="149" priority="12" operator="between">
      <formula>0</formula>
      <formula>3</formula>
    </cfRule>
  </conditionalFormatting>
  <conditionalFormatting sqref="C16">
    <cfRule type="cellIs" dxfId="148" priority="7" operator="between">
      <formula>8</formula>
      <formula>16</formula>
    </cfRule>
    <cfRule type="cellIs" dxfId="147" priority="8" operator="between">
      <formula>4</formula>
      <formula>6</formula>
    </cfRule>
    <cfRule type="cellIs" dxfId="146" priority="9" operator="between">
      <formula>0</formula>
      <formula>3</formula>
    </cfRule>
  </conditionalFormatting>
  <conditionalFormatting sqref="M10">
    <cfRule type="cellIs" dxfId="145" priority="1" operator="between">
      <formula>8</formula>
      <formula>16</formula>
    </cfRule>
    <cfRule type="cellIs" dxfId="144" priority="2" operator="between">
      <formula>4</formula>
      <formula>6</formula>
    </cfRule>
    <cfRule type="cellIs" dxfId="143" priority="3" operator="between">
      <formula>0</formula>
      <formula>3</formula>
    </cfRule>
  </conditionalFormatting>
  <conditionalFormatting sqref="M16">
    <cfRule type="cellIs" dxfId="142" priority="4" operator="between">
      <formula>8</formula>
      <formula>16</formula>
    </cfRule>
    <cfRule type="cellIs" dxfId="141" priority="5" operator="between">
      <formula>4</formula>
      <formula>6</formula>
    </cfRule>
    <cfRule type="cellIs" dxfId="140" priority="6" operator="between">
      <formula>0</formula>
      <formula>3</formula>
    </cfRule>
  </conditionalFormatting>
  <dataValidations count="2">
    <dataValidation type="list" allowBlank="1" showInputMessage="1" showErrorMessage="1" sqref="A10 B10:B11">
      <formula1>positive</formula1>
    </dataValidation>
    <dataValidation type="list" allowBlank="1" showInputMessage="1" showErrorMessage="1" sqref="I16:J24 I10:J11">
      <formula1>negative</formula1>
    </dataValidation>
  </dataValidations>
  <pageMargins left="0.70866141732283472" right="0.70866141732283472" top="0.74803149606299213" bottom="0.74803149606299213" header="0.31496062992125984" footer="0.31496062992125984"/>
  <pageSetup paperSize="9" scale="48"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'SR1'!$K$3:$K$5</xm:f>
          </x14:formula1>
          <xm:sqref>H10:H11</xm:sqref>
        </x14:dataValidation>
        <x14:dataValidation type="list" allowBlank="1" showInputMessage="1" showErrorMessage="1" xr:uid="{00000000-0002-0000-0300-000003000000}">
          <x14:formula1>
            <xm:f>'SR1'!$J$3:$J$4</xm:f>
          </x14:formula1>
          <xm:sqref>F10:G11</xm:sqref>
        </x14:dataValidation>
      </x14:dataValidations>
    </ext>
  </extLst>
</worksheet>
</file>

<file path=xl/worksheets/sheet5.xml><?xml version="1.0" encoding="utf-8"?>
<worksheet xmlns="http://schemas.openxmlformats.org/spreadsheetml/2006/main" xmlns:r="http://schemas.openxmlformats.org/officeDocument/2006/relationships">
  <sheetPr>
    <tabColor rgb="FF00B050"/>
    <pageSetUpPr fitToPage="1"/>
  </sheetPr>
  <dimension ref="A2:M52"/>
  <sheetViews>
    <sheetView topLeftCell="A4" zoomScale="75" zoomScaleNormal="75" zoomScaleSheetLayoutView="85" workbookViewId="0">
      <selection activeCell="G4" sqref="G4"/>
    </sheetView>
  </sheetViews>
  <sheetFormatPr baseColWidth="10" defaultColWidth="8.7109375" defaultRowHeight="12.75"/>
  <cols>
    <col min="1" max="1" width="13.28515625" customWidth="1"/>
    <col min="2" max="2" width="14.28515625" customWidth="1"/>
    <col min="3" max="3" width="12.7109375" customWidth="1"/>
    <col min="4" max="4" width="16.42578125"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row r="3" spans="1:13" s="11" customFormat="1" ht="26.25">
      <c r="C3" s="81" t="s">
        <v>0</v>
      </c>
      <c r="D3" s="82"/>
      <c r="E3" s="82"/>
      <c r="F3" s="82"/>
      <c r="G3" s="83"/>
    </row>
    <row r="4" spans="1:13" s="10" customFormat="1" ht="78.75">
      <c r="C4" s="22" t="s">
        <v>1</v>
      </c>
      <c r="D4" s="16" t="s">
        <v>2</v>
      </c>
      <c r="E4" s="16" t="s">
        <v>3</v>
      </c>
      <c r="F4" s="16" t="s">
        <v>21</v>
      </c>
      <c r="G4" s="21" t="s">
        <v>175</v>
      </c>
    </row>
    <row r="5" spans="1:13" s="25" customFormat="1" ht="16.5" thickBot="1">
      <c r="C5" s="20" t="s">
        <v>15</v>
      </c>
      <c r="D5" s="35">
        <f>'1. Selección de operaciones'!B9</f>
        <v>0</v>
      </c>
      <c r="E5" s="35" t="str">
        <f>'1. Selección de operaciones'!C9</f>
        <v>Incluir la descripción de los riesgos adicionales...</v>
      </c>
      <c r="F5" s="35">
        <f>'1. Selección de operaciones'!D9</f>
        <v>0</v>
      </c>
      <c r="G5" s="36">
        <f>'1. Selección de operaciones'!E9</f>
        <v>0</v>
      </c>
    </row>
    <row r="8" spans="1:13" s="28" customFormat="1"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25.5" customHeight="1">
      <c r="A10" s="84"/>
      <c r="B10" s="84"/>
      <c r="C10" s="99">
        <f>A10*B10</f>
        <v>0</v>
      </c>
      <c r="D10" s="2" t="s">
        <v>67</v>
      </c>
      <c r="E10" s="3"/>
      <c r="F10" s="15"/>
      <c r="G10" s="15"/>
      <c r="H10" s="15"/>
      <c r="I10" s="84"/>
      <c r="J10" s="84"/>
      <c r="K10" s="100">
        <f>A10+I10</f>
        <v>0</v>
      </c>
      <c r="L10" s="100">
        <f>B10+J10</f>
        <v>0</v>
      </c>
      <c r="M10" s="88">
        <f>K10*L10</f>
        <v>0</v>
      </c>
    </row>
    <row r="11" spans="1:13">
      <c r="A11" s="84"/>
      <c r="B11" s="84"/>
      <c r="C11" s="99"/>
      <c r="D11" s="4" t="s">
        <v>68</v>
      </c>
      <c r="E11" s="7" t="s">
        <v>51</v>
      </c>
      <c r="F11" s="15"/>
      <c r="G11" s="15"/>
      <c r="H11" s="15"/>
      <c r="I11" s="84"/>
      <c r="J11" s="84"/>
      <c r="K11" s="100"/>
      <c r="L11" s="100"/>
      <c r="M11" s="89"/>
    </row>
    <row r="14" spans="1:13" s="28" customFormat="1" ht="26.25" customHeight="1">
      <c r="A14" s="78" t="s">
        <v>27</v>
      </c>
      <c r="B14" s="79"/>
      <c r="C14" s="80"/>
      <c r="D14" s="97" t="s">
        <v>52</v>
      </c>
      <c r="E14" s="97"/>
      <c r="F14" s="97"/>
      <c r="G14" s="97"/>
      <c r="H14" s="97"/>
      <c r="I14" s="97"/>
      <c r="J14" s="97"/>
      <c r="K14" s="78" t="s">
        <v>53</v>
      </c>
      <c r="L14" s="79"/>
      <c r="M14" s="80"/>
    </row>
    <row r="15" spans="1:13" ht="157.5">
      <c r="A15" s="16" t="s">
        <v>38</v>
      </c>
      <c r="B15" s="16" t="s">
        <v>39</v>
      </c>
      <c r="C15" s="16" t="s">
        <v>40</v>
      </c>
      <c r="D15" s="96" t="s">
        <v>54</v>
      </c>
      <c r="E15" s="96"/>
      <c r="F15" s="19" t="s">
        <v>55</v>
      </c>
      <c r="G15" s="94" t="s">
        <v>56</v>
      </c>
      <c r="H15" s="95"/>
      <c r="I15" s="19" t="s">
        <v>57</v>
      </c>
      <c r="J15" s="19" t="s">
        <v>58</v>
      </c>
      <c r="K15" s="16" t="s">
        <v>59</v>
      </c>
      <c r="L15" s="16" t="s">
        <v>60</v>
      </c>
      <c r="M15" s="16" t="s">
        <v>61</v>
      </c>
    </row>
    <row r="16" spans="1:13">
      <c r="A16" s="90">
        <f>K10</f>
        <v>0</v>
      </c>
      <c r="B16" s="90">
        <f>L10</f>
        <v>0</v>
      </c>
      <c r="C16" s="88">
        <f>M10</f>
        <v>0</v>
      </c>
      <c r="D16" s="93"/>
      <c r="E16" s="93"/>
      <c r="F16" s="4"/>
      <c r="G16" s="84"/>
      <c r="H16" s="84"/>
      <c r="I16" s="85"/>
      <c r="J16" s="85"/>
      <c r="K16" s="90">
        <f>A16+I16</f>
        <v>0</v>
      </c>
      <c r="L16" s="90">
        <f>B16+J16</f>
        <v>0</v>
      </c>
      <c r="M16" s="88">
        <f>K16*L16</f>
        <v>0</v>
      </c>
    </row>
    <row r="17" spans="1:13">
      <c r="A17" s="91"/>
      <c r="B17" s="91"/>
      <c r="C17" s="89"/>
      <c r="D17" s="93"/>
      <c r="E17" s="93"/>
      <c r="F17" s="4"/>
      <c r="G17" s="84"/>
      <c r="H17" s="84"/>
      <c r="I17" s="86"/>
      <c r="J17" s="86"/>
      <c r="K17" s="91"/>
      <c r="L17" s="91"/>
      <c r="M17" s="89"/>
    </row>
    <row r="18" spans="1:13">
      <c r="A18" s="91"/>
      <c r="B18" s="91"/>
      <c r="C18" s="89"/>
      <c r="D18" s="93"/>
      <c r="E18" s="93"/>
      <c r="F18" s="4"/>
      <c r="G18" s="84"/>
      <c r="H18" s="84"/>
      <c r="I18" s="86"/>
      <c r="J18" s="86"/>
      <c r="K18" s="91"/>
      <c r="L18" s="91"/>
      <c r="M18" s="89"/>
    </row>
    <row r="19" spans="1:13">
      <c r="A19" s="91"/>
      <c r="B19" s="91"/>
      <c r="C19" s="89"/>
      <c r="D19" s="93"/>
      <c r="E19" s="93"/>
      <c r="F19" s="4"/>
      <c r="G19" s="84"/>
      <c r="H19" s="84"/>
      <c r="I19" s="86"/>
      <c r="J19" s="86"/>
      <c r="K19" s="91"/>
      <c r="L19" s="91"/>
      <c r="M19" s="89"/>
    </row>
    <row r="20" spans="1:13">
      <c r="A20" s="91"/>
      <c r="B20" s="91"/>
      <c r="C20" s="89"/>
      <c r="D20" s="93"/>
      <c r="E20" s="93"/>
      <c r="F20" s="4"/>
      <c r="G20" s="84"/>
      <c r="H20" s="84"/>
      <c r="I20" s="86"/>
      <c r="J20" s="86"/>
      <c r="K20" s="91"/>
      <c r="L20" s="91"/>
      <c r="M20" s="89"/>
    </row>
    <row r="21" spans="1:13">
      <c r="A21" s="91"/>
      <c r="B21" s="91"/>
      <c r="C21" s="89"/>
      <c r="D21" s="93"/>
      <c r="E21" s="93"/>
      <c r="F21" s="4"/>
      <c r="G21" s="84"/>
      <c r="H21" s="84"/>
      <c r="I21" s="86"/>
      <c r="J21" s="86"/>
      <c r="K21" s="91"/>
      <c r="L21" s="91"/>
      <c r="M21" s="89"/>
    </row>
    <row r="22" spans="1:13">
      <c r="A22" s="91"/>
      <c r="B22" s="91"/>
      <c r="C22" s="89"/>
      <c r="D22" s="93"/>
      <c r="E22" s="93"/>
      <c r="F22" s="4"/>
      <c r="G22" s="84"/>
      <c r="H22" s="84"/>
      <c r="I22" s="86"/>
      <c r="J22" s="86"/>
      <c r="K22" s="91"/>
      <c r="L22" s="91"/>
      <c r="M22" s="89"/>
    </row>
    <row r="23" spans="1:13">
      <c r="A23" s="91"/>
      <c r="B23" s="91"/>
      <c r="C23" s="89"/>
      <c r="D23" s="93"/>
      <c r="E23" s="93"/>
      <c r="F23" s="4"/>
      <c r="G23" s="84"/>
      <c r="H23" s="84"/>
      <c r="I23" s="86"/>
      <c r="J23" s="86"/>
      <c r="K23" s="91"/>
      <c r="L23" s="91"/>
      <c r="M23" s="89"/>
    </row>
    <row r="24" spans="1:13">
      <c r="A24" s="92"/>
      <c r="B24" s="92"/>
      <c r="C24" s="98"/>
      <c r="D24" s="93"/>
      <c r="E24" s="93"/>
      <c r="F24" s="4"/>
      <c r="G24" s="84"/>
      <c r="H24" s="84"/>
      <c r="I24" s="87"/>
      <c r="J24" s="87"/>
      <c r="K24" s="92"/>
      <c r="L24" s="92"/>
      <c r="M24" s="98"/>
    </row>
    <row r="48" spans="2:3">
      <c r="B48">
        <v>1</v>
      </c>
      <c r="C48">
        <v>-1</v>
      </c>
    </row>
    <row r="49" spans="2:3">
      <c r="B49">
        <v>2</v>
      </c>
      <c r="C49">
        <v>-2</v>
      </c>
    </row>
    <row r="50" spans="2:3">
      <c r="B50">
        <v>3</v>
      </c>
      <c r="C50">
        <v>-3</v>
      </c>
    </row>
    <row r="51" spans="2:3">
      <c r="B51">
        <v>4</v>
      </c>
      <c r="C51">
        <v>-4</v>
      </c>
    </row>
    <row r="52" spans="2:3">
      <c r="B52">
        <v>5</v>
      </c>
      <c r="C52">
        <v>-5</v>
      </c>
    </row>
  </sheetData>
  <mergeCells count="43">
    <mergeCell ref="K8:M8"/>
    <mergeCell ref="A10:A11"/>
    <mergeCell ref="B10:B11"/>
    <mergeCell ref="C10:C11"/>
    <mergeCell ref="I10:I11"/>
    <mergeCell ref="J10:J11"/>
    <mergeCell ref="K10:K11"/>
    <mergeCell ref="L10:L11"/>
    <mergeCell ref="M10:M11"/>
    <mergeCell ref="D15:E15"/>
    <mergeCell ref="G15:H15"/>
    <mergeCell ref="C3:G3"/>
    <mergeCell ref="A8:C8"/>
    <mergeCell ref="D8:J8"/>
    <mergeCell ref="A14:C14"/>
    <mergeCell ref="D14:J1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G24:H24"/>
  </mergeCells>
  <conditionalFormatting sqref="A10:B10 F10:I10 F11:H11">
    <cfRule type="cellIs" dxfId="139" priority="25" operator="between">
      <formula>0</formula>
      <formula>0</formula>
    </cfRule>
  </conditionalFormatting>
  <conditionalFormatting sqref="C10">
    <cfRule type="cellIs" dxfId="138" priority="10" operator="between">
      <formula>8</formula>
      <formula>16</formula>
    </cfRule>
    <cfRule type="cellIs" dxfId="137" priority="11" operator="between">
      <formula>4</formula>
      <formula>6</formula>
    </cfRule>
    <cfRule type="cellIs" dxfId="136" priority="12" operator="between">
      <formula>0</formula>
      <formula>3</formula>
    </cfRule>
  </conditionalFormatting>
  <conditionalFormatting sqref="C16">
    <cfRule type="cellIs" dxfId="135" priority="7" operator="between">
      <formula>8</formula>
      <formula>16</formula>
    </cfRule>
    <cfRule type="cellIs" dxfId="134" priority="8" operator="between">
      <formula>4</formula>
      <formula>6</formula>
    </cfRule>
    <cfRule type="cellIs" dxfId="133" priority="9" operator="between">
      <formula>0</formula>
      <formula>3</formula>
    </cfRule>
  </conditionalFormatting>
  <conditionalFormatting sqref="M10">
    <cfRule type="cellIs" dxfId="132" priority="1" operator="between">
      <formula>8</formula>
      <formula>16</formula>
    </cfRule>
    <cfRule type="cellIs" dxfId="131" priority="2" operator="between">
      <formula>4</formula>
      <formula>6</formula>
    </cfRule>
    <cfRule type="cellIs" dxfId="130" priority="3" operator="between">
      <formula>0</formula>
      <formula>3</formula>
    </cfRule>
  </conditionalFormatting>
  <conditionalFormatting sqref="M16">
    <cfRule type="cellIs" dxfId="129" priority="4" operator="between">
      <formula>8</formula>
      <formula>16</formula>
    </cfRule>
    <cfRule type="cellIs" dxfId="128" priority="5" operator="between">
      <formula>4</formula>
      <formula>6</formula>
    </cfRule>
    <cfRule type="cellIs" dxfId="127" priority="6" operator="between">
      <formula>0</formula>
      <formula>3</formula>
    </cfRule>
  </conditionalFormatting>
  <dataValidations count="3">
    <dataValidation type="list" allowBlank="1" showInputMessage="1" showErrorMessage="1" sqref="I16:J24 I10:J11">
      <formula1>negative</formula1>
    </dataValidation>
    <dataValidation type="list" allowBlank="1" showInputMessage="1" showErrorMessage="1" sqref="A10 B10:B11">
      <formula1>positive</formula1>
    </dataValidation>
    <dataValidation type="list" allowBlank="1" showInputMessage="1" showErrorMessage="1" sqref="F11:G11 H11"/>
  </dataValidations>
  <pageMargins left="0.70866141732283472" right="0.70866141732283472" top="0.74803149606299213" bottom="0.74803149606299213" header="0.31496062992125984" footer="0.31496062992125984"/>
  <pageSetup paperSize="9" scale="48"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'SR1'!$J$3:$J$4</xm:f>
          </x14:formula1>
          <xm:sqref>F10:G10</xm:sqref>
        </x14:dataValidation>
        <x14:dataValidation type="list" allowBlank="1" showInputMessage="1" showErrorMessage="1" xr:uid="{00000000-0002-0000-0400-000004000000}">
          <x14:formula1>
            <xm:f>'SR1'!$K$3:$K$5</xm:f>
          </x14:formula1>
          <xm:sqref>H10</xm:sqref>
        </x14:dataValidation>
      </x14:dataValidations>
    </ext>
  </extLst>
</worksheet>
</file>

<file path=xl/worksheets/sheet6.xml><?xml version="1.0" encoding="utf-8"?>
<worksheet xmlns="http://schemas.openxmlformats.org/spreadsheetml/2006/main" xmlns:r="http://schemas.openxmlformats.org/officeDocument/2006/relationships">
  <sheetPr>
    <tabColor theme="7" tint="0.39997558519241921"/>
    <pageSetUpPr fitToPage="1"/>
  </sheetPr>
  <dimension ref="A2:H85"/>
  <sheetViews>
    <sheetView zoomScale="90" zoomScaleNormal="90" zoomScaleSheetLayoutView="100" workbookViewId="0">
      <selection activeCell="H14" sqref="H14"/>
    </sheetView>
  </sheetViews>
  <sheetFormatPr baseColWidth="10" defaultColWidth="8.7109375" defaultRowHeight="15.75"/>
  <cols>
    <col min="1" max="1" width="10" style="50" customWidth="1"/>
    <col min="2" max="2" width="33.7109375" style="41" customWidth="1"/>
    <col min="3" max="4" width="51.42578125" style="41" customWidth="1"/>
    <col min="5" max="5" width="53.7109375" style="41" bestFit="1" customWidth="1"/>
    <col min="6" max="6" width="18.7109375" style="41" bestFit="1" customWidth="1"/>
    <col min="7" max="7" width="14.28515625" style="28" customWidth="1"/>
    <col min="8" max="8" width="61.42578125" style="28" customWidth="1"/>
    <col min="9" max="10" width="8.7109375" style="28" customWidth="1"/>
    <col min="11" max="16384" width="8.7109375" style="28"/>
  </cols>
  <sheetData>
    <row r="2" spans="1:8" ht="26.25">
      <c r="A2" s="40" t="s">
        <v>189</v>
      </c>
    </row>
    <row r="4" spans="1:8" s="33" customFormat="1" ht="38.25" customHeight="1">
      <c r="A4" s="97" t="s">
        <v>0</v>
      </c>
      <c r="B4" s="97"/>
      <c r="C4" s="97"/>
      <c r="D4" s="97"/>
      <c r="E4" s="97"/>
      <c r="F4" s="97"/>
      <c r="G4" s="97"/>
      <c r="H4" s="97"/>
    </row>
    <row r="5" spans="1:8" s="34" customFormat="1" ht="110.25">
      <c r="A5" s="38" t="s">
        <v>1</v>
      </c>
      <c r="B5" s="38" t="s">
        <v>2</v>
      </c>
      <c r="C5" s="38" t="s">
        <v>3</v>
      </c>
      <c r="D5" s="38" t="s">
        <v>69</v>
      </c>
      <c r="E5" s="38" t="s">
        <v>191</v>
      </c>
      <c r="F5" s="21" t="s">
        <v>193</v>
      </c>
      <c r="G5" s="42" t="s">
        <v>194</v>
      </c>
      <c r="H5" s="42" t="s">
        <v>176</v>
      </c>
    </row>
    <row r="6" spans="1:8" s="43" customFormat="1" ht="26.25">
      <c r="A6" s="101" t="s">
        <v>70</v>
      </c>
      <c r="B6" s="101"/>
      <c r="C6" s="101"/>
      <c r="D6" s="101"/>
      <c r="E6" s="101"/>
      <c r="F6" s="101"/>
      <c r="G6" s="101"/>
      <c r="H6" s="101"/>
    </row>
    <row r="7" spans="1:8" ht="108" customHeight="1">
      <c r="A7" s="51" t="s">
        <v>71</v>
      </c>
      <c r="B7" s="52" t="s">
        <v>72</v>
      </c>
      <c r="C7" s="52" t="s">
        <v>73</v>
      </c>
      <c r="D7" s="52" t="s">
        <v>181</v>
      </c>
      <c r="E7" s="53" t="s">
        <v>178</v>
      </c>
      <c r="F7" s="53" t="s">
        <v>11</v>
      </c>
      <c r="G7" s="37" t="s">
        <v>18</v>
      </c>
      <c r="H7" s="61" t="s">
        <v>250</v>
      </c>
    </row>
    <row r="8" spans="1:8" ht="153">
      <c r="A8" s="51" t="s">
        <v>74</v>
      </c>
      <c r="B8" s="52" t="s">
        <v>75</v>
      </c>
      <c r="C8" s="53" t="s">
        <v>180</v>
      </c>
      <c r="D8" s="53" t="s">
        <v>76</v>
      </c>
      <c r="E8" s="53" t="s">
        <v>178</v>
      </c>
      <c r="F8" s="53" t="s">
        <v>11</v>
      </c>
      <c r="G8" s="37" t="s">
        <v>18</v>
      </c>
      <c r="H8" s="61" t="s">
        <v>250</v>
      </c>
    </row>
    <row r="9" spans="1:8" ht="191.25">
      <c r="A9" s="45" t="s">
        <v>77</v>
      </c>
      <c r="B9" s="17" t="s">
        <v>78</v>
      </c>
      <c r="C9" s="17" t="s">
        <v>204</v>
      </c>
      <c r="D9" s="17" t="s">
        <v>79</v>
      </c>
      <c r="E9" s="30" t="s">
        <v>178</v>
      </c>
      <c r="F9" s="30" t="s">
        <v>11</v>
      </c>
      <c r="G9" s="37" t="s">
        <v>18</v>
      </c>
      <c r="H9" s="61" t="s">
        <v>250</v>
      </c>
    </row>
    <row r="10" spans="1:8" ht="140.25">
      <c r="A10" s="45" t="s">
        <v>80</v>
      </c>
      <c r="B10" s="30" t="s">
        <v>81</v>
      </c>
      <c r="C10" s="30" t="s">
        <v>188</v>
      </c>
      <c r="D10" s="30" t="s">
        <v>182</v>
      </c>
      <c r="E10" s="30" t="s">
        <v>179</v>
      </c>
      <c r="F10" s="30" t="s">
        <v>11</v>
      </c>
      <c r="G10" s="37" t="s">
        <v>18</v>
      </c>
      <c r="H10" s="61" t="s">
        <v>250</v>
      </c>
    </row>
    <row r="11" spans="1:8" ht="63.75">
      <c r="A11" s="45" t="s">
        <v>82</v>
      </c>
      <c r="B11" s="30" t="s">
        <v>83</v>
      </c>
      <c r="C11" s="30" t="s">
        <v>84</v>
      </c>
      <c r="D11" s="30" t="s">
        <v>183</v>
      </c>
      <c r="E11" s="30" t="s">
        <v>179</v>
      </c>
      <c r="F11" s="30" t="s">
        <v>11</v>
      </c>
      <c r="G11" s="37" t="s">
        <v>18</v>
      </c>
      <c r="H11" s="61" t="s">
        <v>250</v>
      </c>
    </row>
    <row r="12" spans="1:8" ht="89.25">
      <c r="A12" s="45" t="s">
        <v>85</v>
      </c>
      <c r="B12" s="30" t="s">
        <v>86</v>
      </c>
      <c r="C12" s="30" t="s">
        <v>87</v>
      </c>
      <c r="D12" s="30" t="s">
        <v>184</v>
      </c>
      <c r="E12" s="30" t="s">
        <v>179</v>
      </c>
      <c r="F12" s="30" t="s">
        <v>11</v>
      </c>
      <c r="G12" s="37" t="s">
        <v>18</v>
      </c>
      <c r="H12" s="61" t="s">
        <v>250</v>
      </c>
    </row>
    <row r="13" spans="1:8" ht="114.75">
      <c r="A13" s="45" t="s">
        <v>88</v>
      </c>
      <c r="B13" s="30" t="s">
        <v>89</v>
      </c>
      <c r="C13" s="30" t="s">
        <v>174</v>
      </c>
      <c r="D13" s="30" t="s">
        <v>185</v>
      </c>
      <c r="E13" s="30" t="s">
        <v>178</v>
      </c>
      <c r="F13" s="30" t="s">
        <v>11</v>
      </c>
      <c r="G13" s="37" t="s">
        <v>18</v>
      </c>
      <c r="H13" s="61" t="s">
        <v>250</v>
      </c>
    </row>
    <row r="14" spans="1:8" ht="61.5" customHeight="1">
      <c r="A14" s="45" t="s">
        <v>90</v>
      </c>
      <c r="B14" s="30" t="s">
        <v>91</v>
      </c>
      <c r="C14" s="30" t="s">
        <v>186</v>
      </c>
      <c r="D14" s="30" t="s">
        <v>187</v>
      </c>
      <c r="E14" s="30" t="s">
        <v>178</v>
      </c>
      <c r="F14" s="30" t="s">
        <v>11</v>
      </c>
      <c r="G14" s="37" t="s">
        <v>18</v>
      </c>
      <c r="H14" s="61" t="s">
        <v>250</v>
      </c>
    </row>
    <row r="15" spans="1:8" s="43" customFormat="1" ht="26.25">
      <c r="A15" s="102"/>
      <c r="B15" s="103"/>
      <c r="C15" s="103"/>
      <c r="D15" s="103"/>
      <c r="E15" s="103"/>
      <c r="F15" s="103"/>
      <c r="G15" s="103"/>
      <c r="H15" s="104"/>
    </row>
    <row r="16" spans="1:8">
      <c r="A16" s="46"/>
      <c r="B16" s="30"/>
      <c r="C16" s="30"/>
      <c r="D16" s="30"/>
      <c r="E16" s="30"/>
      <c r="F16" s="30"/>
      <c r="G16" s="37"/>
      <c r="H16" s="44"/>
    </row>
    <row r="17" spans="1:8">
      <c r="A17" s="46"/>
      <c r="B17" s="30"/>
      <c r="C17" s="30"/>
      <c r="D17" s="30"/>
      <c r="E17" s="30"/>
      <c r="F17" s="30"/>
      <c r="G17" s="37"/>
      <c r="H17" s="44"/>
    </row>
    <row r="18" spans="1:8">
      <c r="A18" s="46"/>
      <c r="B18" s="30"/>
      <c r="C18" s="30"/>
      <c r="D18" s="30"/>
      <c r="E18" s="30"/>
      <c r="F18" s="30"/>
      <c r="G18" s="37"/>
      <c r="H18" s="44"/>
    </row>
    <row r="19" spans="1:8" ht="53.25" customHeight="1">
      <c r="A19" s="47"/>
      <c r="B19" s="48"/>
      <c r="C19" s="49"/>
      <c r="D19" s="49"/>
      <c r="E19" s="48"/>
      <c r="F19" s="48"/>
      <c r="G19" s="37"/>
      <c r="H19" s="44"/>
    </row>
    <row r="36" spans="7:7" hidden="1">
      <c r="G36" s="28" t="s">
        <v>17</v>
      </c>
    </row>
    <row r="37" spans="7:7" hidden="1">
      <c r="G37" s="28" t="s">
        <v>18</v>
      </c>
    </row>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sheetData>
  <mergeCells count="3">
    <mergeCell ref="A6:H6"/>
    <mergeCell ref="A15:H15"/>
    <mergeCell ref="A4:H4"/>
  </mergeCells>
  <dataValidations disablePrompts="1" count="1">
    <dataValidation type="list" allowBlank="1" showInputMessage="1" showErrorMessage="1" sqref="G7:G14 G16:G19">
      <formula1>$G$36:$G$37</formula1>
    </dataValidation>
  </dataValidations>
  <pageMargins left="0.7" right="0.7" top="0.75" bottom="0.75" header="0.3" footer="0.3"/>
  <pageSetup paperSize="8" scale="65" fitToHeight="0" orientation="landscape" r:id="rId1"/>
  <rowBreaks count="1" manualBreakCount="1">
    <brk id="14" max="6" man="1"/>
  </rowBreaks>
</worksheet>
</file>

<file path=xl/worksheets/sheet7.xml><?xml version="1.0" encoding="utf-8"?>
<worksheet xmlns="http://schemas.openxmlformats.org/spreadsheetml/2006/main" xmlns:r="http://schemas.openxmlformats.org/officeDocument/2006/relationships">
  <sheetPr>
    <tabColor theme="7" tint="0.39997558519241921"/>
    <pageSetUpPr fitToPage="1"/>
  </sheetPr>
  <dimension ref="A2:M62"/>
  <sheetViews>
    <sheetView topLeftCell="A6" zoomScale="80" zoomScaleNormal="80" zoomScaleSheetLayoutView="100" workbookViewId="0">
      <selection activeCell="G17" sqref="G17"/>
    </sheetView>
  </sheetViews>
  <sheetFormatPr baseColWidth="10" defaultColWidth="8.7109375" defaultRowHeight="12.75"/>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row r="3" spans="1:13" s="11" customFormat="1" ht="26.25">
      <c r="C3" s="81" t="s">
        <v>0</v>
      </c>
      <c r="D3" s="82"/>
      <c r="E3" s="82"/>
      <c r="F3" s="82"/>
      <c r="G3" s="83"/>
    </row>
    <row r="4" spans="1:13" s="10" customFormat="1" ht="78.75">
      <c r="C4" s="22" t="s">
        <v>1</v>
      </c>
      <c r="D4" s="16" t="s">
        <v>2</v>
      </c>
      <c r="E4" s="16" t="s">
        <v>3</v>
      </c>
      <c r="F4" s="16" t="s">
        <v>21</v>
      </c>
      <c r="G4" s="21" t="s">
        <v>205</v>
      </c>
    </row>
    <row r="5" spans="1:13" s="25" customFormat="1" ht="90.75" thickBot="1">
      <c r="C5" s="39" t="str">
        <f>'2. Ejecución de operaciones'!A7:A7</f>
        <v>IR1</v>
      </c>
      <c r="D5" s="26" t="str">
        <f>'2. Ejecución de operaciones'!B7:B7</f>
        <v>Conflicto de interés no declarado, o pago de sobornos o comisiones</v>
      </c>
      <c r="E5" s="26" t="str">
        <f>'2. Ejecución de operaciones'!C7:C7</f>
        <v>Un miembro del personal del beneficiario favorece a un solicitante o licitador debido a que:
- existe un conflicto de interés no declarado, o
- se han pagado sobornos o comisiones.</v>
      </c>
      <c r="F5" s="26" t="str">
        <f>'2. Ejecución de operaciones'!E7:E7</f>
        <v>Beneficiarios y terceros</v>
      </c>
      <c r="G5" s="27" t="str">
        <f>'2. Ejecución de operaciones'!F7:F7</f>
        <v>Externo</v>
      </c>
    </row>
    <row r="8" spans="1:13"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c r="A10" s="85">
        <v>2</v>
      </c>
      <c r="B10" s="85">
        <v>2</v>
      </c>
      <c r="C10" s="88">
        <f>A10*B10</f>
        <v>4</v>
      </c>
      <c r="D10" s="105" t="s">
        <v>92</v>
      </c>
      <c r="E10" s="106"/>
      <c r="F10" s="106"/>
      <c r="G10" s="106"/>
      <c r="H10" s="107"/>
      <c r="I10" s="85">
        <v>-1</v>
      </c>
      <c r="J10" s="85">
        <v>-2</v>
      </c>
      <c r="K10" s="90">
        <f>A10+I10</f>
        <v>1</v>
      </c>
      <c r="L10" s="90">
        <f>B10+J10</f>
        <v>0</v>
      </c>
      <c r="M10" s="88">
        <f>K10*L10</f>
        <v>0</v>
      </c>
    </row>
    <row r="11" spans="1:13" ht="63.75">
      <c r="A11" s="86"/>
      <c r="B11" s="86"/>
      <c r="C11" s="89"/>
      <c r="D11" s="2" t="s">
        <v>93</v>
      </c>
      <c r="E11" s="3" t="s">
        <v>207</v>
      </c>
      <c r="F11" s="60" t="s">
        <v>22</v>
      </c>
      <c r="G11" s="60" t="s">
        <v>22</v>
      </c>
      <c r="H11" s="60" t="s">
        <v>24</v>
      </c>
      <c r="I11" s="86"/>
      <c r="J11" s="86"/>
      <c r="K11" s="91"/>
      <c r="L11" s="91"/>
      <c r="M11" s="89"/>
    </row>
    <row r="12" spans="1:13" ht="38.25">
      <c r="A12" s="86"/>
      <c r="B12" s="86"/>
      <c r="C12" s="89"/>
      <c r="D12" s="2" t="s">
        <v>94</v>
      </c>
      <c r="E12" s="3" t="s">
        <v>208</v>
      </c>
      <c r="F12" s="60" t="s">
        <v>249</v>
      </c>
      <c r="G12" s="60" t="s">
        <v>249</v>
      </c>
      <c r="H12" s="60" t="s">
        <v>23</v>
      </c>
      <c r="I12" s="86"/>
      <c r="J12" s="86"/>
      <c r="K12" s="91"/>
      <c r="L12" s="91"/>
      <c r="M12" s="89"/>
    </row>
    <row r="13" spans="1:13" ht="38.25">
      <c r="A13" s="86"/>
      <c r="B13" s="86"/>
      <c r="C13" s="89"/>
      <c r="D13" s="2" t="s">
        <v>95</v>
      </c>
      <c r="E13" s="3" t="s">
        <v>209</v>
      </c>
      <c r="F13" s="60" t="s">
        <v>249</v>
      </c>
      <c r="G13" s="77" t="s">
        <v>249</v>
      </c>
      <c r="H13" s="77" t="s">
        <v>20</v>
      </c>
      <c r="I13" s="86"/>
      <c r="J13" s="86"/>
      <c r="K13" s="91"/>
      <c r="L13" s="91"/>
      <c r="M13" s="89"/>
    </row>
    <row r="14" spans="1:13" ht="25.5">
      <c r="A14" s="86"/>
      <c r="B14" s="86"/>
      <c r="C14" s="89"/>
      <c r="D14" s="2" t="s">
        <v>96</v>
      </c>
      <c r="E14" s="3" t="s">
        <v>210</v>
      </c>
      <c r="F14" s="60" t="s">
        <v>249</v>
      </c>
      <c r="G14" s="77" t="s">
        <v>249</v>
      </c>
      <c r="H14" s="77" t="s">
        <v>20</v>
      </c>
      <c r="I14" s="86"/>
      <c r="J14" s="86"/>
      <c r="K14" s="91"/>
      <c r="L14" s="91"/>
      <c r="M14" s="89"/>
    </row>
    <row r="15" spans="1:13">
      <c r="A15" s="86"/>
      <c r="B15" s="86"/>
      <c r="C15" s="89"/>
      <c r="D15" s="4" t="s">
        <v>97</v>
      </c>
      <c r="E15" s="7" t="s">
        <v>51</v>
      </c>
      <c r="F15" s="15"/>
      <c r="G15" s="15"/>
      <c r="H15" s="15"/>
      <c r="I15" s="86"/>
      <c r="J15" s="86"/>
      <c r="K15" s="91"/>
      <c r="L15" s="91"/>
      <c r="M15" s="89"/>
    </row>
    <row r="16" spans="1:13" ht="15.75">
      <c r="A16" s="86"/>
      <c r="B16" s="86"/>
      <c r="C16" s="89"/>
      <c r="D16" s="105" t="s">
        <v>98</v>
      </c>
      <c r="E16" s="106"/>
      <c r="F16" s="106"/>
      <c r="G16" s="106"/>
      <c r="H16" s="107"/>
      <c r="I16" s="86"/>
      <c r="J16" s="86"/>
      <c r="K16" s="91"/>
      <c r="L16" s="91"/>
      <c r="M16" s="89"/>
    </row>
    <row r="17" spans="1:13" ht="63.75">
      <c r="A17" s="86"/>
      <c r="B17" s="86"/>
      <c r="C17" s="89"/>
      <c r="D17" s="2" t="s">
        <v>99</v>
      </c>
      <c r="E17" s="3" t="s">
        <v>206</v>
      </c>
      <c r="F17" s="60" t="s">
        <v>22</v>
      </c>
      <c r="G17" s="60" t="s">
        <v>22</v>
      </c>
      <c r="H17" s="60" t="s">
        <v>24</v>
      </c>
      <c r="I17" s="86"/>
      <c r="J17" s="86"/>
      <c r="K17" s="91"/>
      <c r="L17" s="91"/>
      <c r="M17" s="89"/>
    </row>
    <row r="18" spans="1:13" ht="38.25">
      <c r="A18" s="86"/>
      <c r="B18" s="86"/>
      <c r="C18" s="89"/>
      <c r="D18" s="2" t="s">
        <v>100</v>
      </c>
      <c r="E18" s="3" t="s">
        <v>208</v>
      </c>
      <c r="F18" s="60" t="s">
        <v>249</v>
      </c>
      <c r="G18" s="60" t="s">
        <v>249</v>
      </c>
      <c r="H18" s="60" t="s">
        <v>23</v>
      </c>
      <c r="I18" s="86"/>
      <c r="J18" s="86"/>
      <c r="K18" s="91"/>
      <c r="L18" s="91"/>
      <c r="M18" s="89"/>
    </row>
    <row r="19" spans="1:13" ht="38.25">
      <c r="A19" s="86"/>
      <c r="B19" s="86"/>
      <c r="C19" s="89"/>
      <c r="D19" s="2" t="s">
        <v>101</v>
      </c>
      <c r="E19" s="3" t="s">
        <v>209</v>
      </c>
      <c r="F19" s="60" t="s">
        <v>249</v>
      </c>
      <c r="G19" s="77" t="s">
        <v>249</v>
      </c>
      <c r="H19" s="77" t="s">
        <v>20</v>
      </c>
      <c r="I19" s="86"/>
      <c r="J19" s="86"/>
      <c r="K19" s="91"/>
      <c r="L19" s="91"/>
      <c r="M19" s="89"/>
    </row>
    <row r="20" spans="1:13" ht="25.5">
      <c r="A20" s="86"/>
      <c r="B20" s="86"/>
      <c r="C20" s="89"/>
      <c r="D20" s="2" t="s">
        <v>102</v>
      </c>
      <c r="E20" s="3" t="s">
        <v>210</v>
      </c>
      <c r="F20" s="60" t="s">
        <v>249</v>
      </c>
      <c r="G20" s="77" t="s">
        <v>249</v>
      </c>
      <c r="H20" s="77" t="s">
        <v>20</v>
      </c>
      <c r="I20" s="86"/>
      <c r="J20" s="86"/>
      <c r="K20" s="91"/>
      <c r="L20" s="91"/>
      <c r="M20" s="89"/>
    </row>
    <row r="21" spans="1:13">
      <c r="A21" s="87"/>
      <c r="B21" s="87"/>
      <c r="C21" s="98"/>
      <c r="D21" s="4" t="s">
        <v>103</v>
      </c>
      <c r="E21" s="7" t="s">
        <v>51</v>
      </c>
      <c r="F21" s="15"/>
      <c r="G21" s="15"/>
      <c r="H21" s="15"/>
      <c r="I21" s="87"/>
      <c r="J21" s="87"/>
      <c r="K21" s="92"/>
      <c r="L21" s="92"/>
      <c r="M21" s="98"/>
    </row>
    <row r="24" spans="1:13" ht="26.25" customHeight="1">
      <c r="A24" s="78" t="s">
        <v>27</v>
      </c>
      <c r="B24" s="79"/>
      <c r="C24" s="80"/>
      <c r="D24" s="97" t="s">
        <v>52</v>
      </c>
      <c r="E24" s="97"/>
      <c r="F24" s="97"/>
      <c r="G24" s="97"/>
      <c r="H24" s="97"/>
      <c r="I24" s="97"/>
      <c r="J24" s="97"/>
      <c r="K24" s="78" t="s">
        <v>53</v>
      </c>
      <c r="L24" s="79"/>
      <c r="M24" s="80"/>
    </row>
    <row r="25" spans="1:13" ht="157.5">
      <c r="A25" s="16" t="s">
        <v>38</v>
      </c>
      <c r="B25" s="16" t="s">
        <v>39</v>
      </c>
      <c r="C25" s="16" t="s">
        <v>40</v>
      </c>
      <c r="D25" s="96" t="s">
        <v>54</v>
      </c>
      <c r="E25" s="96"/>
      <c r="F25" s="19" t="s">
        <v>55</v>
      </c>
      <c r="G25" s="94" t="s">
        <v>56</v>
      </c>
      <c r="H25" s="95"/>
      <c r="I25" s="19" t="s">
        <v>57</v>
      </c>
      <c r="J25" s="19" t="s">
        <v>58</v>
      </c>
      <c r="K25" s="16" t="s">
        <v>59</v>
      </c>
      <c r="L25" s="16" t="s">
        <v>60</v>
      </c>
      <c r="M25" s="16" t="s">
        <v>61</v>
      </c>
    </row>
    <row r="26" spans="1:13">
      <c r="A26" s="90">
        <f>K17</f>
        <v>0</v>
      </c>
      <c r="B26" s="90">
        <f>L17</f>
        <v>0</v>
      </c>
      <c r="C26" s="99">
        <f>M17</f>
        <v>0</v>
      </c>
      <c r="D26" s="93"/>
      <c r="E26" s="93"/>
      <c r="F26" s="4"/>
      <c r="G26" s="84"/>
      <c r="H26" s="84"/>
      <c r="I26" s="85">
        <v>-1</v>
      </c>
      <c r="J26" s="85">
        <v>-1</v>
      </c>
      <c r="K26" s="90">
        <f>A26+I26</f>
        <v>-1</v>
      </c>
      <c r="L26" s="90">
        <f>B26+J26</f>
        <v>-1</v>
      </c>
      <c r="M26" s="99">
        <f>K26*L26</f>
        <v>1</v>
      </c>
    </row>
    <row r="27" spans="1:13">
      <c r="A27" s="91"/>
      <c r="B27" s="91"/>
      <c r="C27" s="99"/>
      <c r="D27" s="93"/>
      <c r="E27" s="93"/>
      <c r="F27" s="4"/>
      <c r="G27" s="84"/>
      <c r="H27" s="84"/>
      <c r="I27" s="86"/>
      <c r="J27" s="86"/>
      <c r="K27" s="91"/>
      <c r="L27" s="91"/>
      <c r="M27" s="99"/>
    </row>
    <row r="28" spans="1:13">
      <c r="A28" s="91"/>
      <c r="B28" s="91"/>
      <c r="C28" s="99"/>
      <c r="D28" s="93"/>
      <c r="E28" s="93"/>
      <c r="F28" s="4"/>
      <c r="G28" s="84"/>
      <c r="H28" s="84"/>
      <c r="I28" s="86"/>
      <c r="J28" s="86"/>
      <c r="K28" s="91"/>
      <c r="L28" s="91"/>
      <c r="M28" s="99"/>
    </row>
    <row r="29" spans="1:13">
      <c r="A29" s="91"/>
      <c r="B29" s="91"/>
      <c r="C29" s="99"/>
      <c r="D29" s="93"/>
      <c r="E29" s="93"/>
      <c r="F29" s="4"/>
      <c r="G29" s="84"/>
      <c r="H29" s="84"/>
      <c r="I29" s="86"/>
      <c r="J29" s="86"/>
      <c r="K29" s="91"/>
      <c r="L29" s="91"/>
      <c r="M29" s="99"/>
    </row>
    <row r="30" spans="1:13">
      <c r="A30" s="91"/>
      <c r="B30" s="91"/>
      <c r="C30" s="99"/>
      <c r="D30" s="93"/>
      <c r="E30" s="93"/>
      <c r="F30" s="4"/>
      <c r="G30" s="84"/>
      <c r="H30" s="84"/>
      <c r="I30" s="86"/>
      <c r="J30" s="86"/>
      <c r="K30" s="91"/>
      <c r="L30" s="91"/>
      <c r="M30" s="99"/>
    </row>
    <row r="31" spans="1:13">
      <c r="A31" s="91"/>
      <c r="B31" s="91"/>
      <c r="C31" s="99"/>
      <c r="D31" s="93"/>
      <c r="E31" s="93"/>
      <c r="F31" s="4"/>
      <c r="G31" s="84"/>
      <c r="H31" s="84"/>
      <c r="I31" s="86"/>
      <c r="J31" s="86"/>
      <c r="K31" s="91"/>
      <c r="L31" s="91"/>
      <c r="M31" s="99"/>
    </row>
    <row r="32" spans="1:13">
      <c r="A32" s="91"/>
      <c r="B32" s="91"/>
      <c r="C32" s="99"/>
      <c r="D32" s="93"/>
      <c r="E32" s="93"/>
      <c r="F32" s="4"/>
      <c r="G32" s="84"/>
      <c r="H32" s="84"/>
      <c r="I32" s="86"/>
      <c r="J32" s="86"/>
      <c r="K32" s="91"/>
      <c r="L32" s="91"/>
      <c r="M32" s="99"/>
    </row>
    <row r="33" spans="1:13">
      <c r="A33" s="91"/>
      <c r="B33" s="91"/>
      <c r="C33" s="99"/>
      <c r="D33" s="93"/>
      <c r="E33" s="93"/>
      <c r="F33" s="4"/>
      <c r="G33" s="84"/>
      <c r="H33" s="84"/>
      <c r="I33" s="86"/>
      <c r="J33" s="86"/>
      <c r="K33" s="91"/>
      <c r="L33" s="91"/>
      <c r="M33" s="99"/>
    </row>
    <row r="34" spans="1:13">
      <c r="A34" s="92"/>
      <c r="B34" s="92"/>
      <c r="C34" s="99"/>
      <c r="D34" s="93"/>
      <c r="E34" s="93"/>
      <c r="F34" s="4"/>
      <c r="G34" s="84"/>
      <c r="H34" s="84"/>
      <c r="I34" s="87"/>
      <c r="J34" s="87"/>
      <c r="K34" s="92"/>
      <c r="L34" s="92"/>
      <c r="M34" s="99"/>
    </row>
    <row r="58" spans="2:3">
      <c r="B58">
        <v>1</v>
      </c>
      <c r="C58">
        <v>-1</v>
      </c>
    </row>
    <row r="59" spans="2:3">
      <c r="B59">
        <v>2</v>
      </c>
      <c r="C59">
        <v>-2</v>
      </c>
    </row>
    <row r="60" spans="2:3">
      <c r="B60">
        <v>3</v>
      </c>
      <c r="C60">
        <v>-3</v>
      </c>
    </row>
    <row r="61" spans="2:3">
      <c r="B61">
        <v>4</v>
      </c>
      <c r="C61">
        <v>-4</v>
      </c>
    </row>
    <row r="62" spans="2:3">
      <c r="B62">
        <v>5</v>
      </c>
      <c r="C62">
        <v>-5</v>
      </c>
    </row>
  </sheetData>
  <mergeCells count="45">
    <mergeCell ref="J26:J34"/>
    <mergeCell ref="K26:K34"/>
    <mergeCell ref="L26:L34"/>
    <mergeCell ref="M26:M34"/>
    <mergeCell ref="D27:E27"/>
    <mergeCell ref="G27:H27"/>
    <mergeCell ref="D28:E28"/>
    <mergeCell ref="G28:H28"/>
    <mergeCell ref="D29:E29"/>
    <mergeCell ref="G29:H29"/>
    <mergeCell ref="I26:I34"/>
    <mergeCell ref="D32:E32"/>
    <mergeCell ref="G32:H32"/>
    <mergeCell ref="D33:E33"/>
    <mergeCell ref="G33:H33"/>
    <mergeCell ref="D34:E34"/>
    <mergeCell ref="A26:A34"/>
    <mergeCell ref="B26:B34"/>
    <mergeCell ref="C26:C34"/>
    <mergeCell ref="D26:E26"/>
    <mergeCell ref="G26:H26"/>
    <mergeCell ref="D30:E30"/>
    <mergeCell ref="G30:H30"/>
    <mergeCell ref="D31:E31"/>
    <mergeCell ref="G31:H31"/>
    <mergeCell ref="G34:H34"/>
    <mergeCell ref="C3:G3"/>
    <mergeCell ref="A8:C8"/>
    <mergeCell ref="D8:J8"/>
    <mergeCell ref="A24:C24"/>
    <mergeCell ref="D24:J24"/>
    <mergeCell ref="I10:I21"/>
    <mergeCell ref="J10:J21"/>
    <mergeCell ref="D10:H10"/>
    <mergeCell ref="D16:H16"/>
    <mergeCell ref="A10:A21"/>
    <mergeCell ref="B10:B21"/>
    <mergeCell ref="C10:C21"/>
    <mergeCell ref="K8:M8"/>
    <mergeCell ref="D25:E25"/>
    <mergeCell ref="G25:H25"/>
    <mergeCell ref="K24:M24"/>
    <mergeCell ref="K10:K21"/>
    <mergeCell ref="L10:L21"/>
    <mergeCell ref="M10:M21"/>
  </mergeCells>
  <conditionalFormatting sqref="C10">
    <cfRule type="cellIs" dxfId="126" priority="28" operator="between">
      <formula>8</formula>
      <formula>16</formula>
    </cfRule>
    <cfRule type="cellIs" dxfId="125" priority="29" operator="between">
      <formula>4</formula>
      <formula>6</formula>
    </cfRule>
    <cfRule type="cellIs" dxfId="124" priority="30" operator="between">
      <formula>0</formula>
      <formula>3</formula>
    </cfRule>
  </conditionalFormatting>
  <conditionalFormatting sqref="C26">
    <cfRule type="cellIs" dxfId="123" priority="3" operator="between">
      <formula>8</formula>
      <formula>16</formula>
    </cfRule>
    <cfRule type="cellIs" dxfId="122" priority="4" operator="between">
      <formula>4</formula>
      <formula>6</formula>
    </cfRule>
    <cfRule type="cellIs" dxfId="121" priority="5" operator="between">
      <formula>0</formula>
      <formula>3</formula>
    </cfRule>
  </conditionalFormatting>
  <conditionalFormatting sqref="F12:H15">
    <cfRule type="cellIs" dxfId="120" priority="31" operator="between">
      <formula>0</formula>
      <formula>0</formula>
    </cfRule>
  </conditionalFormatting>
  <conditionalFormatting sqref="M10">
    <cfRule type="cellIs" dxfId="119" priority="9" operator="between">
      <formula>8</formula>
      <formula>16</formula>
    </cfRule>
    <cfRule type="cellIs" dxfId="118" priority="10" operator="between">
      <formula>4</formula>
      <formula>6</formula>
    </cfRule>
    <cfRule type="cellIs" dxfId="117" priority="11" operator="between">
      <formula>0</formula>
      <formula>3</formula>
    </cfRule>
  </conditionalFormatting>
  <conditionalFormatting sqref="M26">
    <cfRule type="cellIs" dxfId="116" priority="6" operator="between">
      <formula>8</formula>
      <formula>16</formula>
    </cfRule>
    <cfRule type="cellIs" dxfId="115" priority="7" operator="between">
      <formula>4</formula>
      <formula>6</formula>
    </cfRule>
    <cfRule type="cellIs" dxfId="114" priority="8" operator="between">
      <formula>0</formula>
      <formula>3</formula>
    </cfRule>
  </conditionalFormatting>
  <conditionalFormatting sqref="F18:H20">
    <cfRule type="cellIs" dxfId="113" priority="2" operator="between">
      <formula>0</formula>
      <formula>0</formula>
    </cfRule>
  </conditionalFormatting>
  <conditionalFormatting sqref="G19:H20">
    <cfRule type="cellIs" dxfId="112" priority="1" operator="between">
      <formula>0</formula>
      <formula>0</formula>
    </cfRule>
  </conditionalFormatting>
  <dataValidations count="3">
    <dataValidation type="list" allowBlank="1" showInputMessage="1" showErrorMessage="1" sqref="A10:B10">
      <formula1>positive</formula1>
    </dataValidation>
    <dataValidation type="list" allowBlank="1" showInputMessage="1" showErrorMessage="1" sqref="I26:J34 I10:J10">
      <formula1>negative</formula1>
    </dataValidation>
    <dataValidation type="list" allowBlank="1" showInputMessage="1" showErrorMessage="1" sqref="F16:G16 F21:G21 H11:H21"/>
  </dataValidations>
  <pageMargins left="0.70866141732283472" right="0.70866141732283472" top="0.74803149606299213" bottom="0.74803149606299213" header="0.31496062992125984" footer="0.31496062992125984"/>
  <pageSetup paperSize="9" scale="41"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'SR1'!$J$3:$J$4</xm:f>
          </x14:formula1>
          <xm:sqref>F11:G15 F17:G20</xm:sqref>
        </x14:dataValidation>
      </x14:dataValidations>
    </ext>
  </extLst>
</worksheet>
</file>

<file path=xl/worksheets/sheet8.xml><?xml version="1.0" encoding="utf-8"?>
<worksheet xmlns="http://schemas.openxmlformats.org/spreadsheetml/2006/main" xmlns:r="http://schemas.openxmlformats.org/officeDocument/2006/relationships">
  <sheetPr>
    <tabColor theme="7" tint="0.39997558519241921"/>
    <pageSetUpPr fitToPage="1"/>
  </sheetPr>
  <dimension ref="A2:M72"/>
  <sheetViews>
    <sheetView topLeftCell="A13" zoomScale="80" zoomScaleNormal="80" zoomScaleSheetLayoutView="85" workbookViewId="0">
      <selection activeCell="J10" sqref="J10:J31"/>
    </sheetView>
  </sheetViews>
  <sheetFormatPr baseColWidth="10" defaultColWidth="8.7109375" defaultRowHeight="12.75"/>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c r="K2" s="57">
        <v>1</v>
      </c>
    </row>
    <row r="3" spans="1:13" s="11" customFormat="1" ht="26.25">
      <c r="C3" s="81" t="s">
        <v>0</v>
      </c>
      <c r="D3" s="82"/>
      <c r="E3" s="82"/>
      <c r="F3" s="82"/>
      <c r="G3" s="83"/>
      <c r="K3" s="54">
        <v>2</v>
      </c>
    </row>
    <row r="4" spans="1:13" s="10" customFormat="1" ht="78.75">
      <c r="C4" s="22" t="s">
        <v>1</v>
      </c>
      <c r="D4" s="16" t="s">
        <v>2</v>
      </c>
      <c r="E4" s="16" t="s">
        <v>3</v>
      </c>
      <c r="F4" s="16" t="s">
        <v>21</v>
      </c>
      <c r="G4" s="21" t="s">
        <v>205</v>
      </c>
      <c r="K4" s="55">
        <v>2</v>
      </c>
    </row>
    <row r="5" spans="1:13" s="25" customFormat="1" ht="105.75" thickBot="1">
      <c r="C5" s="39" t="str">
        <f>'2. Ejecución de operaciones'!A8:A8</f>
        <v>IR2</v>
      </c>
      <c r="D5" s="26" t="str">
        <f>'2. Ejecución de operaciones'!B8:B8</f>
        <v>Incumplimiento de un procedimiento competitivo obligatorio</v>
      </c>
      <c r="E5" s="26" t="str">
        <f>'2. Ejecución de operaciones'!C8:C8</f>
        <v>El beneficiario incumple un procedimiento competitivo obligatorio con el fin de favorecer a un determinado solicitante a la hora de conseguir o de conservar un contrato a través de:                                                                         
- la división de un contrato en varios, o
- la contratación con un único proveedor sin justificación, o
- la omisión del procedimiento de concurso, o
- la prórroga irregular del contrato.</v>
      </c>
      <c r="F5" s="26" t="str">
        <f>'2. Ejecución de operaciones'!E8:E8</f>
        <v>Beneficiarios y terceros</v>
      </c>
      <c r="G5" s="27" t="str">
        <f>'2. Ejecución de operaciones'!F8:F8</f>
        <v>Externo</v>
      </c>
      <c r="K5" s="56">
        <v>4</v>
      </c>
    </row>
    <row r="8" spans="1:13"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c r="A10" s="85">
        <v>2</v>
      </c>
      <c r="B10" s="85">
        <v>2</v>
      </c>
      <c r="C10" s="88">
        <f>A10*B10</f>
        <v>4</v>
      </c>
      <c r="D10" s="105" t="s">
        <v>104</v>
      </c>
      <c r="E10" s="106"/>
      <c r="F10" s="106"/>
      <c r="G10" s="106"/>
      <c r="H10" s="107"/>
      <c r="I10" s="85">
        <v>-1</v>
      </c>
      <c r="J10" s="85">
        <v>-1</v>
      </c>
      <c r="K10" s="90">
        <f>A10+I10</f>
        <v>1</v>
      </c>
      <c r="L10" s="90">
        <f>B10+J10</f>
        <v>1</v>
      </c>
      <c r="M10" s="88">
        <f>K10*L11</f>
        <v>0</v>
      </c>
    </row>
    <row r="11" spans="1:13" ht="63.75">
      <c r="A11" s="86"/>
      <c r="B11" s="86"/>
      <c r="C11" s="89"/>
      <c r="D11" s="2" t="s">
        <v>105</v>
      </c>
      <c r="E11" s="5" t="s">
        <v>211</v>
      </c>
      <c r="F11" s="62" t="s">
        <v>22</v>
      </c>
      <c r="G11" s="62" t="s">
        <v>22</v>
      </c>
      <c r="H11" s="62" t="s">
        <v>24</v>
      </c>
      <c r="I11" s="86"/>
      <c r="J11" s="86"/>
      <c r="K11" s="91"/>
      <c r="L11" s="91"/>
      <c r="M11" s="89"/>
    </row>
    <row r="12" spans="1:13" ht="63.75">
      <c r="A12" s="86"/>
      <c r="B12" s="86"/>
      <c r="C12" s="89"/>
      <c r="D12" s="2" t="s">
        <v>106</v>
      </c>
      <c r="E12" s="5" t="s">
        <v>212</v>
      </c>
      <c r="F12" s="62" t="s">
        <v>19</v>
      </c>
      <c r="G12" s="62" t="s">
        <v>19</v>
      </c>
      <c r="H12" s="62" t="s">
        <v>20</v>
      </c>
      <c r="I12" s="86"/>
      <c r="J12" s="86"/>
      <c r="K12" s="91"/>
      <c r="L12" s="91"/>
      <c r="M12" s="89"/>
    </row>
    <row r="13" spans="1:13" ht="38.25">
      <c r="A13" s="86"/>
      <c r="B13" s="86"/>
      <c r="C13" s="89"/>
      <c r="D13" s="2" t="s">
        <v>107</v>
      </c>
      <c r="E13" s="5" t="s">
        <v>108</v>
      </c>
      <c r="F13" s="62" t="s">
        <v>19</v>
      </c>
      <c r="G13" s="62" t="s">
        <v>19</v>
      </c>
      <c r="H13" s="62" t="s">
        <v>20</v>
      </c>
      <c r="I13" s="86"/>
      <c r="J13" s="86"/>
      <c r="K13" s="91"/>
      <c r="L13" s="91"/>
      <c r="M13" s="89"/>
    </row>
    <row r="14" spans="1:13" ht="12.75" customHeight="1">
      <c r="A14" s="86"/>
      <c r="B14" s="86"/>
      <c r="C14" s="89"/>
      <c r="D14" s="4" t="s">
        <v>109</v>
      </c>
      <c r="E14" s="7" t="s">
        <v>51</v>
      </c>
      <c r="F14" s="15"/>
      <c r="G14" s="15"/>
      <c r="H14" s="15"/>
      <c r="I14" s="86"/>
      <c r="J14" s="86"/>
      <c r="K14" s="91"/>
      <c r="L14" s="91"/>
      <c r="M14" s="89"/>
    </row>
    <row r="15" spans="1:13" ht="15.75">
      <c r="A15" s="86"/>
      <c r="B15" s="86"/>
      <c r="C15" s="89"/>
      <c r="D15" s="105" t="s">
        <v>110</v>
      </c>
      <c r="E15" s="106"/>
      <c r="F15" s="106"/>
      <c r="G15" s="106"/>
      <c r="H15" s="107"/>
      <c r="I15" s="86"/>
      <c r="J15" s="86"/>
      <c r="K15" s="91"/>
      <c r="L15" s="91"/>
      <c r="M15" s="89"/>
    </row>
    <row r="16" spans="1:13" ht="51">
      <c r="A16" s="86"/>
      <c r="B16" s="86"/>
      <c r="C16" s="89"/>
      <c r="D16" s="2" t="s">
        <v>111</v>
      </c>
      <c r="E16" s="3" t="s">
        <v>213</v>
      </c>
      <c r="F16" s="63" t="s">
        <v>19</v>
      </c>
      <c r="G16" s="63" t="s">
        <v>19</v>
      </c>
      <c r="H16" s="63" t="s">
        <v>20</v>
      </c>
      <c r="I16" s="86"/>
      <c r="J16" s="86"/>
      <c r="K16" s="91"/>
      <c r="L16" s="91"/>
      <c r="M16" s="89"/>
    </row>
    <row r="17" spans="1:13" ht="25.5">
      <c r="A17" s="86"/>
      <c r="B17" s="86"/>
      <c r="C17" s="89"/>
      <c r="D17" s="2" t="s">
        <v>112</v>
      </c>
      <c r="E17" s="3" t="s">
        <v>214</v>
      </c>
      <c r="F17" s="63" t="s">
        <v>22</v>
      </c>
      <c r="G17" s="63" t="s">
        <v>22</v>
      </c>
      <c r="H17" s="63" t="s">
        <v>24</v>
      </c>
      <c r="I17" s="86"/>
      <c r="J17" s="86"/>
      <c r="K17" s="91"/>
      <c r="L17" s="91"/>
      <c r="M17" s="89"/>
    </row>
    <row r="18" spans="1:13" ht="38.25">
      <c r="A18" s="86"/>
      <c r="B18" s="86"/>
      <c r="C18" s="89"/>
      <c r="D18" s="2" t="s">
        <v>113</v>
      </c>
      <c r="E18" s="3" t="s">
        <v>215</v>
      </c>
      <c r="F18" s="63" t="s">
        <v>19</v>
      </c>
      <c r="G18" s="63" t="s">
        <v>19</v>
      </c>
      <c r="H18" s="63" t="s">
        <v>23</v>
      </c>
      <c r="I18" s="86"/>
      <c r="J18" s="86"/>
      <c r="K18" s="91"/>
      <c r="L18" s="91"/>
      <c r="M18" s="89"/>
    </row>
    <row r="19" spans="1:13" ht="38.25">
      <c r="A19" s="86"/>
      <c r="B19" s="86"/>
      <c r="C19" s="89"/>
      <c r="D19" s="2" t="s">
        <v>114</v>
      </c>
      <c r="E19" s="5" t="s">
        <v>108</v>
      </c>
      <c r="F19" s="63" t="s">
        <v>19</v>
      </c>
      <c r="G19" s="63" t="s">
        <v>19</v>
      </c>
      <c r="H19" s="63" t="s">
        <v>20</v>
      </c>
      <c r="I19" s="86"/>
      <c r="J19" s="86"/>
      <c r="K19" s="91"/>
      <c r="L19" s="91"/>
      <c r="M19" s="89"/>
    </row>
    <row r="20" spans="1:13" ht="12.75" customHeight="1">
      <c r="A20" s="86"/>
      <c r="B20" s="86"/>
      <c r="C20" s="89"/>
      <c r="D20" s="4" t="s">
        <v>109</v>
      </c>
      <c r="E20" s="7" t="s">
        <v>51</v>
      </c>
      <c r="F20" s="15"/>
      <c r="G20" s="15"/>
      <c r="H20" s="15"/>
      <c r="I20" s="86"/>
      <c r="J20" s="86"/>
      <c r="K20" s="91"/>
      <c r="L20" s="91"/>
      <c r="M20" s="89"/>
    </row>
    <row r="21" spans="1:13" ht="15.75">
      <c r="A21" s="86"/>
      <c r="B21" s="86"/>
      <c r="C21" s="89"/>
      <c r="D21" s="105" t="s">
        <v>115</v>
      </c>
      <c r="E21" s="106"/>
      <c r="F21" s="106"/>
      <c r="G21" s="106"/>
      <c r="H21" s="107"/>
      <c r="I21" s="86"/>
      <c r="J21" s="86"/>
      <c r="K21" s="91"/>
      <c r="L21" s="91"/>
      <c r="M21" s="89"/>
    </row>
    <row r="22" spans="1:13" ht="63.75">
      <c r="A22" s="86"/>
      <c r="B22" s="86"/>
      <c r="C22" s="89"/>
      <c r="D22" s="2" t="s">
        <v>116</v>
      </c>
      <c r="E22" s="5" t="s">
        <v>216</v>
      </c>
      <c r="F22" s="64" t="s">
        <v>19</v>
      </c>
      <c r="G22" s="64" t="s">
        <v>19</v>
      </c>
      <c r="H22" s="64" t="s">
        <v>20</v>
      </c>
      <c r="I22" s="86"/>
      <c r="J22" s="86"/>
      <c r="K22" s="91"/>
      <c r="L22" s="91"/>
      <c r="M22" s="89"/>
    </row>
    <row r="23" spans="1:13" ht="25.5">
      <c r="A23" s="86"/>
      <c r="B23" s="86"/>
      <c r="C23" s="89"/>
      <c r="D23" s="2" t="s">
        <v>117</v>
      </c>
      <c r="E23" s="3" t="s">
        <v>217</v>
      </c>
      <c r="F23" s="64" t="s">
        <v>19</v>
      </c>
      <c r="G23" s="64" t="s">
        <v>19</v>
      </c>
      <c r="H23" s="64" t="s">
        <v>20</v>
      </c>
      <c r="I23" s="86"/>
      <c r="J23" s="86"/>
      <c r="K23" s="91"/>
      <c r="L23" s="91"/>
      <c r="M23" s="89"/>
    </row>
    <row r="24" spans="1:13" ht="51">
      <c r="A24" s="86"/>
      <c r="B24" s="86"/>
      <c r="C24" s="89"/>
      <c r="D24" s="2" t="s">
        <v>118</v>
      </c>
      <c r="E24" s="3" t="s">
        <v>218</v>
      </c>
      <c r="F24" s="64" t="s">
        <v>19</v>
      </c>
      <c r="G24" s="77" t="s">
        <v>19</v>
      </c>
      <c r="H24" s="64" t="s">
        <v>23</v>
      </c>
      <c r="I24" s="86"/>
      <c r="J24" s="86"/>
      <c r="K24" s="91"/>
      <c r="L24" s="91"/>
      <c r="M24" s="89"/>
    </row>
    <row r="25" spans="1:13" ht="38.25">
      <c r="A25" s="86"/>
      <c r="B25" s="86"/>
      <c r="C25" s="89"/>
      <c r="D25" s="2" t="s">
        <v>119</v>
      </c>
      <c r="E25" s="5" t="s">
        <v>108</v>
      </c>
      <c r="F25" s="64" t="s">
        <v>19</v>
      </c>
      <c r="G25" s="64" t="s">
        <v>19</v>
      </c>
      <c r="H25" s="64" t="s">
        <v>20</v>
      </c>
      <c r="I25" s="86"/>
      <c r="J25" s="86"/>
      <c r="K25" s="91"/>
      <c r="L25" s="91"/>
      <c r="M25" s="89"/>
    </row>
    <row r="26" spans="1:13" ht="12.75" customHeight="1">
      <c r="A26" s="86"/>
      <c r="B26" s="86"/>
      <c r="C26" s="89"/>
      <c r="D26" s="4" t="s">
        <v>109</v>
      </c>
      <c r="E26" s="7" t="s">
        <v>51</v>
      </c>
      <c r="F26" s="15"/>
      <c r="G26" s="15"/>
      <c r="H26" s="15"/>
      <c r="I26" s="86"/>
      <c r="J26" s="86"/>
      <c r="K26" s="91"/>
      <c r="L26" s="91"/>
      <c r="M26" s="89"/>
    </row>
    <row r="27" spans="1:13" ht="15.75">
      <c r="A27" s="86"/>
      <c r="B27" s="86"/>
      <c r="C27" s="89"/>
      <c r="D27" s="105" t="s">
        <v>120</v>
      </c>
      <c r="E27" s="106"/>
      <c r="F27" s="106"/>
      <c r="G27" s="106"/>
      <c r="H27" s="107"/>
      <c r="I27" s="86"/>
      <c r="J27" s="86"/>
      <c r="K27" s="91"/>
      <c r="L27" s="91"/>
      <c r="M27" s="89"/>
    </row>
    <row r="28" spans="1:13" ht="51">
      <c r="A28" s="86"/>
      <c r="B28" s="86"/>
      <c r="C28" s="89"/>
      <c r="D28" s="2" t="s">
        <v>121</v>
      </c>
      <c r="E28" s="3" t="s">
        <v>219</v>
      </c>
      <c r="F28" s="65" t="s">
        <v>19</v>
      </c>
      <c r="G28" s="65" t="s">
        <v>19</v>
      </c>
      <c r="H28" s="65" t="s">
        <v>20</v>
      </c>
      <c r="I28" s="86"/>
      <c r="J28" s="86"/>
      <c r="K28" s="91"/>
      <c r="L28" s="91"/>
      <c r="M28" s="89"/>
    </row>
    <row r="29" spans="1:13" ht="25.5">
      <c r="A29" s="86"/>
      <c r="B29" s="86"/>
      <c r="C29" s="89"/>
      <c r="D29" s="2" t="s">
        <v>122</v>
      </c>
      <c r="E29" s="3" t="s">
        <v>220</v>
      </c>
      <c r="F29" s="65" t="s">
        <v>22</v>
      </c>
      <c r="G29" s="65" t="s">
        <v>22</v>
      </c>
      <c r="H29" s="65" t="s">
        <v>24</v>
      </c>
      <c r="I29" s="86"/>
      <c r="J29" s="86"/>
      <c r="K29" s="91"/>
      <c r="L29" s="91"/>
      <c r="M29" s="89"/>
    </row>
    <row r="30" spans="1:13" ht="38.25">
      <c r="A30" s="86"/>
      <c r="B30" s="86"/>
      <c r="C30" s="89"/>
      <c r="D30" s="2" t="s">
        <v>123</v>
      </c>
      <c r="E30" s="5" t="s">
        <v>108</v>
      </c>
      <c r="F30" s="65" t="s">
        <v>19</v>
      </c>
      <c r="G30" s="65" t="s">
        <v>19</v>
      </c>
      <c r="H30" s="65" t="s">
        <v>20</v>
      </c>
      <c r="I30" s="86"/>
      <c r="J30" s="86"/>
      <c r="K30" s="91"/>
      <c r="L30" s="91"/>
      <c r="M30" s="89"/>
    </row>
    <row r="31" spans="1:13" ht="12.75" customHeight="1">
      <c r="A31" s="87"/>
      <c r="B31" s="87"/>
      <c r="C31" s="89"/>
      <c r="D31" s="4" t="s">
        <v>109</v>
      </c>
      <c r="E31" s="7" t="s">
        <v>51</v>
      </c>
      <c r="F31" s="15"/>
      <c r="G31" s="15"/>
      <c r="H31" s="15"/>
      <c r="I31" s="87"/>
      <c r="J31" s="87"/>
      <c r="K31" s="92"/>
      <c r="L31" s="92"/>
      <c r="M31" s="89"/>
    </row>
    <row r="34" spans="1:13" ht="26.25" customHeight="1">
      <c r="A34" s="78" t="s">
        <v>27</v>
      </c>
      <c r="B34" s="79"/>
      <c r="C34" s="80"/>
      <c r="D34" s="97" t="s">
        <v>52</v>
      </c>
      <c r="E34" s="97"/>
      <c r="F34" s="97"/>
      <c r="G34" s="97"/>
      <c r="H34" s="97"/>
      <c r="I34" s="97"/>
      <c r="J34" s="97"/>
      <c r="K34" s="78" t="s">
        <v>53</v>
      </c>
      <c r="L34" s="79"/>
      <c r="M34" s="80"/>
    </row>
    <row r="35" spans="1:13" ht="157.5">
      <c r="A35" s="16" t="s">
        <v>38</v>
      </c>
      <c r="B35" s="16" t="s">
        <v>39</v>
      </c>
      <c r="C35" s="16" t="s">
        <v>40</v>
      </c>
      <c r="D35" s="96" t="s">
        <v>54</v>
      </c>
      <c r="E35" s="96"/>
      <c r="F35" s="19" t="s">
        <v>55</v>
      </c>
      <c r="G35" s="94" t="s">
        <v>56</v>
      </c>
      <c r="H35" s="95"/>
      <c r="I35" s="19" t="s">
        <v>57</v>
      </c>
      <c r="J35" s="19" t="s">
        <v>58</v>
      </c>
      <c r="K35" s="16" t="s">
        <v>59</v>
      </c>
      <c r="L35" s="16" t="s">
        <v>60</v>
      </c>
      <c r="M35" s="16" t="s">
        <v>61</v>
      </c>
    </row>
    <row r="36" spans="1:13">
      <c r="A36" s="90">
        <f>K31</f>
        <v>0</v>
      </c>
      <c r="B36" s="90">
        <f>L31</f>
        <v>0</v>
      </c>
      <c r="C36" s="88">
        <f>M31</f>
        <v>0</v>
      </c>
      <c r="D36" s="93"/>
      <c r="E36" s="93"/>
      <c r="F36" s="4"/>
      <c r="G36" s="84"/>
      <c r="H36" s="84"/>
      <c r="I36" s="85">
        <v>-1</v>
      </c>
      <c r="J36" s="85">
        <v>-1</v>
      </c>
      <c r="K36" s="90">
        <f>A36+I36</f>
        <v>-1</v>
      </c>
      <c r="L36" s="90">
        <f>B36+J36</f>
        <v>-1</v>
      </c>
      <c r="M36" s="88">
        <f>K36*L36</f>
        <v>1</v>
      </c>
    </row>
    <row r="37" spans="1:13">
      <c r="A37" s="91"/>
      <c r="B37" s="91"/>
      <c r="C37" s="89"/>
      <c r="D37" s="93"/>
      <c r="E37" s="93"/>
      <c r="F37" s="4"/>
      <c r="G37" s="84"/>
      <c r="H37" s="84"/>
      <c r="I37" s="86"/>
      <c r="J37" s="86"/>
      <c r="K37" s="91"/>
      <c r="L37" s="91"/>
      <c r="M37" s="89"/>
    </row>
    <row r="38" spans="1:13">
      <c r="A38" s="91"/>
      <c r="B38" s="91"/>
      <c r="C38" s="89"/>
      <c r="D38" s="93"/>
      <c r="E38" s="93"/>
      <c r="F38" s="4"/>
      <c r="G38" s="84"/>
      <c r="H38" s="84"/>
      <c r="I38" s="86"/>
      <c r="J38" s="86"/>
      <c r="K38" s="91"/>
      <c r="L38" s="91"/>
      <c r="M38" s="89"/>
    </row>
    <row r="39" spans="1:13">
      <c r="A39" s="91"/>
      <c r="B39" s="91"/>
      <c r="C39" s="89"/>
      <c r="D39" s="93"/>
      <c r="E39" s="93"/>
      <c r="F39" s="4"/>
      <c r="G39" s="84"/>
      <c r="H39" s="84"/>
      <c r="I39" s="86"/>
      <c r="J39" s="86"/>
      <c r="K39" s="91"/>
      <c r="L39" s="91"/>
      <c r="M39" s="89"/>
    </row>
    <row r="40" spans="1:13">
      <c r="A40" s="91"/>
      <c r="B40" s="91"/>
      <c r="C40" s="89"/>
      <c r="D40" s="93"/>
      <c r="E40" s="93"/>
      <c r="F40" s="4"/>
      <c r="G40" s="84"/>
      <c r="H40" s="84"/>
      <c r="I40" s="86"/>
      <c r="J40" s="86"/>
      <c r="K40" s="91"/>
      <c r="L40" s="91"/>
      <c r="M40" s="89"/>
    </row>
    <row r="41" spans="1:13">
      <c r="A41" s="91"/>
      <c r="B41" s="91"/>
      <c r="C41" s="89"/>
      <c r="D41" s="93"/>
      <c r="E41" s="93"/>
      <c r="F41" s="4"/>
      <c r="G41" s="84"/>
      <c r="H41" s="84"/>
      <c r="I41" s="86"/>
      <c r="J41" s="86"/>
      <c r="K41" s="91"/>
      <c r="L41" s="91"/>
      <c r="M41" s="89"/>
    </row>
    <row r="42" spans="1:13">
      <c r="A42" s="91"/>
      <c r="B42" s="91"/>
      <c r="C42" s="89"/>
      <c r="D42" s="93"/>
      <c r="E42" s="93"/>
      <c r="F42" s="4"/>
      <c r="G42" s="84"/>
      <c r="H42" s="84"/>
      <c r="I42" s="86"/>
      <c r="J42" s="86"/>
      <c r="K42" s="91"/>
      <c r="L42" s="91"/>
      <c r="M42" s="89"/>
    </row>
    <row r="43" spans="1:13">
      <c r="A43" s="91"/>
      <c r="B43" s="91"/>
      <c r="C43" s="89"/>
      <c r="D43" s="93"/>
      <c r="E43" s="93"/>
      <c r="F43" s="4"/>
      <c r="G43" s="84"/>
      <c r="H43" s="84"/>
      <c r="I43" s="86"/>
      <c r="J43" s="86"/>
      <c r="K43" s="91"/>
      <c r="L43" s="91"/>
      <c r="M43" s="89"/>
    </row>
    <row r="44" spans="1:13">
      <c r="A44" s="92"/>
      <c r="B44" s="92"/>
      <c r="C44" s="89"/>
      <c r="D44" s="93"/>
      <c r="E44" s="93"/>
      <c r="F44" s="4"/>
      <c r="G44" s="84"/>
      <c r="H44" s="84"/>
      <c r="I44" s="87"/>
      <c r="J44" s="87"/>
      <c r="K44" s="92"/>
      <c r="L44" s="92"/>
      <c r="M44" s="89"/>
    </row>
    <row r="68" spans="2:3">
      <c r="B68">
        <v>1</v>
      </c>
      <c r="C68">
        <v>-1</v>
      </c>
    </row>
    <row r="69" spans="2:3">
      <c r="B69">
        <v>2</v>
      </c>
      <c r="C69">
        <v>-2</v>
      </c>
    </row>
    <row r="70" spans="2:3">
      <c r="B70">
        <v>3</v>
      </c>
      <c r="C70">
        <v>-3</v>
      </c>
    </row>
    <row r="71" spans="2:3">
      <c r="B71">
        <v>4</v>
      </c>
      <c r="C71">
        <v>-4</v>
      </c>
    </row>
    <row r="72" spans="2:3">
      <c r="B72">
        <v>5</v>
      </c>
      <c r="C72">
        <v>-5</v>
      </c>
    </row>
  </sheetData>
  <mergeCells count="47">
    <mergeCell ref="J36:J44"/>
    <mergeCell ref="K36:K44"/>
    <mergeCell ref="L36:L44"/>
    <mergeCell ref="M36:M44"/>
    <mergeCell ref="D37:E37"/>
    <mergeCell ref="G37:H37"/>
    <mergeCell ref="D38:E38"/>
    <mergeCell ref="G38:H38"/>
    <mergeCell ref="D39:E39"/>
    <mergeCell ref="G39:H39"/>
    <mergeCell ref="I36:I44"/>
    <mergeCell ref="D42:E42"/>
    <mergeCell ref="G42:H42"/>
    <mergeCell ref="D43:E43"/>
    <mergeCell ref="G43:H43"/>
    <mergeCell ref="D44:E44"/>
    <mergeCell ref="A36:A44"/>
    <mergeCell ref="B36:B44"/>
    <mergeCell ref="C36:C44"/>
    <mergeCell ref="D36:E36"/>
    <mergeCell ref="G36:H36"/>
    <mergeCell ref="D40:E40"/>
    <mergeCell ref="G40:H40"/>
    <mergeCell ref="D41:E41"/>
    <mergeCell ref="G41:H41"/>
    <mergeCell ref="G44:H44"/>
    <mergeCell ref="K8:M8"/>
    <mergeCell ref="D35:E35"/>
    <mergeCell ref="G35:H35"/>
    <mergeCell ref="C3:G3"/>
    <mergeCell ref="A8:C8"/>
    <mergeCell ref="D8:J8"/>
    <mergeCell ref="A34:C34"/>
    <mergeCell ref="D34:J34"/>
    <mergeCell ref="A10:A31"/>
    <mergeCell ref="K34:M34"/>
    <mergeCell ref="L10:L31"/>
    <mergeCell ref="M10:M31"/>
    <mergeCell ref="D10:H10"/>
    <mergeCell ref="D15:H15"/>
    <mergeCell ref="B10:B31"/>
    <mergeCell ref="C10:C31"/>
    <mergeCell ref="D21:H21"/>
    <mergeCell ref="D27:H27"/>
    <mergeCell ref="I10:I31"/>
    <mergeCell ref="J10:J31"/>
    <mergeCell ref="K10:K31"/>
  </mergeCells>
  <conditionalFormatting sqref="A10:B10">
    <cfRule type="cellIs" dxfId="111" priority="14" operator="between">
      <formula>0</formula>
      <formula>0</formula>
    </cfRule>
  </conditionalFormatting>
  <conditionalFormatting sqref="C10">
    <cfRule type="cellIs" dxfId="110" priority="10" operator="between">
      <formula>8</formula>
      <formula>16</formula>
    </cfRule>
    <cfRule type="cellIs" dxfId="109" priority="11" operator="between">
      <formula>4</formula>
      <formula>6</formula>
    </cfRule>
    <cfRule type="cellIs" dxfId="108" priority="12" operator="between">
      <formula>0</formula>
      <formula>3</formula>
    </cfRule>
  </conditionalFormatting>
  <conditionalFormatting sqref="C36">
    <cfRule type="cellIs" dxfId="107" priority="1" operator="between">
      <formula>8</formula>
      <formula>16</formula>
    </cfRule>
    <cfRule type="cellIs" dxfId="106" priority="2" operator="between">
      <formula>4</formula>
      <formula>6</formula>
    </cfRule>
    <cfRule type="cellIs" dxfId="105" priority="3" operator="between">
      <formula>0</formula>
      <formula>3</formula>
    </cfRule>
  </conditionalFormatting>
  <conditionalFormatting sqref="F11:H14">
    <cfRule type="cellIs" dxfId="104" priority="42" operator="between">
      <formula>0</formula>
      <formula>0</formula>
    </cfRule>
  </conditionalFormatting>
  <conditionalFormatting sqref="F16:H20">
    <cfRule type="cellIs" dxfId="103" priority="35" operator="between">
      <formula>0</formula>
      <formula>0</formula>
    </cfRule>
  </conditionalFormatting>
  <conditionalFormatting sqref="F22:H26">
    <cfRule type="cellIs" dxfId="102" priority="28" operator="between">
      <formula>0</formula>
      <formula>0</formula>
    </cfRule>
  </conditionalFormatting>
  <conditionalFormatting sqref="F28:H31">
    <cfRule type="cellIs" dxfId="101" priority="21" operator="between">
      <formula>0</formula>
      <formula>0</formula>
    </cfRule>
  </conditionalFormatting>
  <conditionalFormatting sqref="I10:J10">
    <cfRule type="cellIs" dxfId="100" priority="13" operator="between">
      <formula>0</formula>
      <formula>0</formula>
    </cfRule>
  </conditionalFormatting>
  <conditionalFormatting sqref="M10">
    <cfRule type="cellIs" dxfId="99" priority="7" operator="between">
      <formula>8</formula>
      <formula>16</formula>
    </cfRule>
    <cfRule type="cellIs" dxfId="98" priority="8" operator="between">
      <formula>4</formula>
      <formula>6</formula>
    </cfRule>
    <cfRule type="cellIs" dxfId="97" priority="9" operator="between">
      <formula>0</formula>
      <formula>3</formula>
    </cfRule>
  </conditionalFormatting>
  <conditionalFormatting sqref="M36">
    <cfRule type="cellIs" dxfId="96" priority="4" operator="between">
      <formula>8</formula>
      <formula>16</formula>
    </cfRule>
    <cfRule type="cellIs" dxfId="95" priority="5" operator="between">
      <formula>4</formula>
      <formula>6</formula>
    </cfRule>
    <cfRule type="cellIs" dxfId="94" priority="6" operator="between">
      <formula>0</formula>
      <formula>3</formula>
    </cfRule>
  </conditionalFormatting>
  <dataValidations count="5">
    <dataValidation type="list" allowBlank="1" showInputMessage="1" showErrorMessage="1" sqref="A10">
      <formula1>positive</formula1>
    </dataValidation>
    <dataValidation type="list" allowBlank="1" showInputMessage="1" showErrorMessage="1" sqref="I10:J10 I36:J44">
      <formula1>negative</formula1>
    </dataValidation>
    <dataValidation type="list" allowBlank="1" showInputMessage="1" showErrorMessage="1" sqref="K2:K5">
      <formula1>$B$10</formula1>
    </dataValidation>
    <dataValidation type="list" allowBlank="1" showInputMessage="1" showErrorMessage="1" sqref="B10:B31">
      <formula1>$K$2:$K$5</formula1>
    </dataValidation>
    <dataValidation type="list" allowBlank="1" showInputMessage="1" showErrorMessage="1" sqref="F14:H14 F31:H31 F26:H26 F20:H20"/>
  </dataValidations>
  <pageMargins left="0.70866141732283472" right="0.70866141732283472" top="0.74803149606299213" bottom="0.74803149606299213" header="0.31496062992125984" footer="0.31496062992125984"/>
  <pageSetup paperSize="9" scale="30" orientation="landscape" r:id="rId1"/>
</worksheet>
</file>

<file path=xl/worksheets/sheet9.xml><?xml version="1.0" encoding="utf-8"?>
<worksheet xmlns="http://schemas.openxmlformats.org/spreadsheetml/2006/main" xmlns:r="http://schemas.openxmlformats.org/officeDocument/2006/relationships">
  <sheetPr>
    <tabColor theme="7" tint="0.39997558519241921"/>
    <pageSetUpPr fitToPage="1"/>
  </sheetPr>
  <dimension ref="A2:M65"/>
  <sheetViews>
    <sheetView topLeftCell="A9" zoomScale="80" zoomScaleNormal="80" zoomScaleSheetLayoutView="85" workbookViewId="0">
      <selection activeCell="I10" sqref="I10:I24"/>
    </sheetView>
  </sheetViews>
  <sheetFormatPr baseColWidth="10" defaultColWidth="8.7109375" defaultRowHeight="12.75"/>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row r="3" spans="1:13" s="11" customFormat="1" ht="26.25">
      <c r="C3" s="81" t="s">
        <v>0</v>
      </c>
      <c r="D3" s="82"/>
      <c r="E3" s="82"/>
      <c r="F3" s="82"/>
      <c r="G3" s="83"/>
    </row>
    <row r="4" spans="1:13" s="10" customFormat="1" ht="78.75">
      <c r="C4" s="22" t="s">
        <v>1</v>
      </c>
      <c r="D4" s="16" t="s">
        <v>2</v>
      </c>
      <c r="E4" s="16" t="s">
        <v>3</v>
      </c>
      <c r="F4" s="16" t="s">
        <v>21</v>
      </c>
      <c r="G4" s="21" t="s">
        <v>205</v>
      </c>
    </row>
    <row r="5" spans="1:13" s="25" customFormat="1" ht="75.75" thickBot="1">
      <c r="C5" s="39" t="str">
        <f>'2. Ejecución de operaciones'!A9:A9</f>
        <v>IR3</v>
      </c>
      <c r="D5" s="26" t="str">
        <f>'2. Ejecución de operaciones'!B9:B9</f>
        <v>Manipulación del procedimiento de concurso competitivo</v>
      </c>
      <c r="E5" s="26" t="str">
        <f>'2. Ejecución de operaciones'!C9:C9</f>
        <v>Un miembro del personal del OIL favorece a un licitador en un procedimiento competitivo mediante:
- unas especificaciones amañadas, o
- la filtración de los datos de las ofertas, o
- la manipulación de las ofertas.</v>
      </c>
      <c r="F5" s="26" t="str">
        <f>'2. Ejecución de operaciones'!E9:E9</f>
        <v>Beneficiarios y terceros</v>
      </c>
      <c r="G5" s="27" t="str">
        <f>'2. Ejecución de operaciones'!F9:F9</f>
        <v>Externo</v>
      </c>
    </row>
    <row r="8" spans="1:13" ht="26.25" customHeight="1">
      <c r="A8" s="78" t="s">
        <v>25</v>
      </c>
      <c r="B8" s="79"/>
      <c r="C8" s="80"/>
      <c r="D8" s="78" t="s">
        <v>26</v>
      </c>
      <c r="E8" s="79"/>
      <c r="F8" s="79"/>
      <c r="G8" s="79"/>
      <c r="H8" s="79"/>
      <c r="I8" s="79"/>
      <c r="J8" s="80"/>
      <c r="K8" s="78" t="s">
        <v>27</v>
      </c>
      <c r="L8" s="79"/>
      <c r="M8" s="80"/>
    </row>
    <row r="9" spans="1:13" ht="173.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customHeight="1">
      <c r="A10" s="85">
        <v>2</v>
      </c>
      <c r="B10" s="85">
        <v>2</v>
      </c>
      <c r="C10" s="99">
        <f>A10*B10</f>
        <v>4</v>
      </c>
      <c r="D10" s="105" t="s">
        <v>124</v>
      </c>
      <c r="E10" s="106"/>
      <c r="F10" s="106"/>
      <c r="G10" s="106"/>
      <c r="H10" s="107"/>
      <c r="I10" s="85">
        <v>-2</v>
      </c>
      <c r="J10" s="85">
        <v>-1</v>
      </c>
      <c r="K10" s="90">
        <f>A10+I10</f>
        <v>0</v>
      </c>
      <c r="L10" s="90">
        <f>B10+J10</f>
        <v>1</v>
      </c>
      <c r="M10" s="99">
        <f>K10*L10</f>
        <v>0</v>
      </c>
    </row>
    <row r="11" spans="1:13" ht="51">
      <c r="A11" s="86"/>
      <c r="B11" s="86"/>
      <c r="C11" s="99"/>
      <c r="D11" s="2" t="s">
        <v>125</v>
      </c>
      <c r="E11" s="3" t="s">
        <v>221</v>
      </c>
      <c r="F11" s="60" t="s">
        <v>22</v>
      </c>
      <c r="G11" s="60" t="s">
        <v>22</v>
      </c>
      <c r="H11" s="60" t="s">
        <v>24</v>
      </c>
      <c r="I11" s="86"/>
      <c r="J11" s="86"/>
      <c r="K11" s="91"/>
      <c r="L11" s="91"/>
      <c r="M11" s="99"/>
    </row>
    <row r="12" spans="1:13" ht="38.25">
      <c r="A12" s="86"/>
      <c r="B12" s="86"/>
      <c r="C12" s="99"/>
      <c r="D12" s="2" t="s">
        <v>126</v>
      </c>
      <c r="E12" s="3" t="s">
        <v>222</v>
      </c>
      <c r="F12" s="66" t="s">
        <v>19</v>
      </c>
      <c r="G12" s="66" t="s">
        <v>19</v>
      </c>
      <c r="H12" s="66" t="s">
        <v>20</v>
      </c>
      <c r="I12" s="86"/>
      <c r="J12" s="86"/>
      <c r="K12" s="91"/>
      <c r="L12" s="91"/>
      <c r="M12" s="99"/>
    </row>
    <row r="13" spans="1:13" ht="38.25">
      <c r="A13" s="86"/>
      <c r="B13" s="86"/>
      <c r="C13" s="99"/>
      <c r="D13" s="2" t="s">
        <v>127</v>
      </c>
      <c r="E13" s="5" t="s">
        <v>108</v>
      </c>
      <c r="F13" s="66" t="s">
        <v>19</v>
      </c>
      <c r="G13" s="66" t="s">
        <v>19</v>
      </c>
      <c r="H13" s="66" t="s">
        <v>20</v>
      </c>
      <c r="I13" s="86"/>
      <c r="J13" s="86"/>
      <c r="K13" s="91"/>
      <c r="L13" s="91"/>
      <c r="M13" s="99"/>
    </row>
    <row r="14" spans="1:13">
      <c r="A14" s="86"/>
      <c r="B14" s="86"/>
      <c r="C14" s="99"/>
      <c r="D14" s="4" t="s">
        <v>128</v>
      </c>
      <c r="E14" s="7" t="s">
        <v>51</v>
      </c>
      <c r="F14" s="15"/>
      <c r="G14" s="15"/>
      <c r="H14" s="15"/>
      <c r="I14" s="86"/>
      <c r="J14" s="86"/>
      <c r="K14" s="91"/>
      <c r="L14" s="91"/>
      <c r="M14" s="99"/>
    </row>
    <row r="15" spans="1:13" ht="15.75">
      <c r="A15" s="86"/>
      <c r="B15" s="86"/>
      <c r="C15" s="99"/>
      <c r="D15" s="105" t="s">
        <v>129</v>
      </c>
      <c r="E15" s="106"/>
      <c r="F15" s="106"/>
      <c r="G15" s="106"/>
      <c r="H15" s="107"/>
      <c r="I15" s="86"/>
      <c r="J15" s="86"/>
      <c r="K15" s="91"/>
      <c r="L15" s="91"/>
      <c r="M15" s="99"/>
    </row>
    <row r="16" spans="1:13" ht="63.75">
      <c r="A16" s="86"/>
      <c r="B16" s="86"/>
      <c r="C16" s="99"/>
      <c r="D16" s="2" t="s">
        <v>130</v>
      </c>
      <c r="E16" s="3" t="s">
        <v>223</v>
      </c>
      <c r="F16" s="67" t="s">
        <v>22</v>
      </c>
      <c r="G16" s="67" t="s">
        <v>22</v>
      </c>
      <c r="H16" s="67" t="s">
        <v>24</v>
      </c>
      <c r="I16" s="86"/>
      <c r="J16" s="86"/>
      <c r="K16" s="91"/>
      <c r="L16" s="91"/>
      <c r="M16" s="99"/>
    </row>
    <row r="17" spans="1:13" ht="38.25">
      <c r="A17" s="86"/>
      <c r="B17" s="86"/>
      <c r="C17" s="99"/>
      <c r="D17" s="2" t="s">
        <v>131</v>
      </c>
      <c r="E17" s="3" t="s">
        <v>224</v>
      </c>
      <c r="F17" s="67" t="s">
        <v>19</v>
      </c>
      <c r="G17" s="67" t="s">
        <v>19</v>
      </c>
      <c r="H17" s="67" t="s">
        <v>20</v>
      </c>
      <c r="I17" s="86"/>
      <c r="J17" s="86"/>
      <c r="K17" s="91"/>
      <c r="L17" s="91"/>
      <c r="M17" s="99"/>
    </row>
    <row r="18" spans="1:13" ht="38.25">
      <c r="A18" s="86"/>
      <c r="B18" s="86"/>
      <c r="C18" s="99"/>
      <c r="D18" s="2" t="s">
        <v>132</v>
      </c>
      <c r="E18" s="3" t="s">
        <v>225</v>
      </c>
      <c r="F18" s="67" t="s">
        <v>22</v>
      </c>
      <c r="G18" s="67" t="s">
        <v>22</v>
      </c>
      <c r="H18" s="67" t="s">
        <v>24</v>
      </c>
      <c r="I18" s="86"/>
      <c r="J18" s="86"/>
      <c r="K18" s="91"/>
      <c r="L18" s="91"/>
      <c r="M18" s="99"/>
    </row>
    <row r="19" spans="1:13" ht="25.5">
      <c r="A19" s="86"/>
      <c r="B19" s="86"/>
      <c r="C19" s="99"/>
      <c r="D19" s="2" t="s">
        <v>133</v>
      </c>
      <c r="E19" s="3" t="s">
        <v>226</v>
      </c>
      <c r="F19" s="67" t="s">
        <v>19</v>
      </c>
      <c r="G19" s="77" t="s">
        <v>19</v>
      </c>
      <c r="H19" s="77" t="s">
        <v>20</v>
      </c>
      <c r="I19" s="86"/>
      <c r="J19" s="86"/>
      <c r="K19" s="91"/>
      <c r="L19" s="91"/>
      <c r="M19" s="99"/>
    </row>
    <row r="20" spans="1:13">
      <c r="A20" s="86"/>
      <c r="B20" s="86"/>
      <c r="C20" s="99"/>
      <c r="D20" s="4" t="s">
        <v>128</v>
      </c>
      <c r="E20" s="7" t="s">
        <v>51</v>
      </c>
      <c r="F20" s="15"/>
      <c r="G20" s="15"/>
      <c r="H20" s="15"/>
      <c r="I20" s="86"/>
      <c r="J20" s="86"/>
      <c r="K20" s="91"/>
      <c r="L20" s="91"/>
      <c r="M20" s="99"/>
    </row>
    <row r="21" spans="1:13" ht="15.75">
      <c r="A21" s="86"/>
      <c r="B21" s="86"/>
      <c r="C21" s="99"/>
      <c r="D21" s="105" t="s">
        <v>134</v>
      </c>
      <c r="E21" s="106"/>
      <c r="F21" s="106"/>
      <c r="G21" s="106"/>
      <c r="H21" s="107"/>
      <c r="I21" s="86"/>
      <c r="J21" s="86"/>
      <c r="K21" s="91"/>
      <c r="L21" s="91"/>
      <c r="M21" s="99"/>
    </row>
    <row r="22" spans="1:13" ht="51">
      <c r="A22" s="86"/>
      <c r="B22" s="86"/>
      <c r="C22" s="99"/>
      <c r="D22" s="2" t="s">
        <v>135</v>
      </c>
      <c r="E22" s="3" t="s">
        <v>227</v>
      </c>
      <c r="F22" s="68" t="s">
        <v>19</v>
      </c>
      <c r="G22" s="68" t="s">
        <v>19</v>
      </c>
      <c r="H22" s="68" t="s">
        <v>20</v>
      </c>
      <c r="I22" s="86"/>
      <c r="J22" s="86"/>
      <c r="K22" s="91"/>
      <c r="L22" s="91"/>
      <c r="M22" s="99"/>
    </row>
    <row r="23" spans="1:13" ht="25.5">
      <c r="A23" s="86"/>
      <c r="B23" s="86"/>
      <c r="C23" s="99"/>
      <c r="D23" s="2" t="s">
        <v>136</v>
      </c>
      <c r="E23" s="3" t="s">
        <v>226</v>
      </c>
      <c r="F23" s="68" t="s">
        <v>19</v>
      </c>
      <c r="G23" s="77" t="s">
        <v>19</v>
      </c>
      <c r="H23" s="77" t="s">
        <v>20</v>
      </c>
      <c r="I23" s="86"/>
      <c r="J23" s="86"/>
      <c r="K23" s="91"/>
      <c r="L23" s="91"/>
      <c r="M23" s="99"/>
    </row>
    <row r="24" spans="1:13">
      <c r="A24" s="87"/>
      <c r="B24" s="87"/>
      <c r="C24" s="99"/>
      <c r="D24" s="4" t="s">
        <v>128</v>
      </c>
      <c r="E24" s="7" t="s">
        <v>51</v>
      </c>
      <c r="F24" s="15"/>
      <c r="G24" s="15"/>
      <c r="H24" s="15"/>
      <c r="I24" s="87"/>
      <c r="J24" s="87"/>
      <c r="K24" s="92"/>
      <c r="L24" s="92"/>
      <c r="M24" s="99"/>
    </row>
    <row r="27" spans="1:13" ht="26.25" customHeight="1">
      <c r="A27" s="78" t="s">
        <v>27</v>
      </c>
      <c r="B27" s="79"/>
      <c r="C27" s="80"/>
      <c r="D27" s="97" t="s">
        <v>52</v>
      </c>
      <c r="E27" s="97"/>
      <c r="F27" s="97"/>
      <c r="G27" s="97"/>
      <c r="H27" s="97"/>
      <c r="I27" s="97"/>
      <c r="J27" s="97"/>
      <c r="K27" s="78" t="s">
        <v>53</v>
      </c>
      <c r="L27" s="79"/>
      <c r="M27" s="80"/>
    </row>
    <row r="28" spans="1:13" ht="157.5">
      <c r="A28" s="16" t="s">
        <v>38</v>
      </c>
      <c r="B28" s="16" t="s">
        <v>39</v>
      </c>
      <c r="C28" s="16" t="s">
        <v>40</v>
      </c>
      <c r="D28" s="96" t="s">
        <v>54</v>
      </c>
      <c r="E28" s="96"/>
      <c r="F28" s="19" t="s">
        <v>55</v>
      </c>
      <c r="G28" s="94" t="s">
        <v>56</v>
      </c>
      <c r="H28" s="95"/>
      <c r="I28" s="19" t="s">
        <v>57</v>
      </c>
      <c r="J28" s="19" t="s">
        <v>58</v>
      </c>
      <c r="K28" s="16" t="s">
        <v>59</v>
      </c>
      <c r="L28" s="16" t="s">
        <v>60</v>
      </c>
      <c r="M28" s="16" t="s">
        <v>61</v>
      </c>
    </row>
    <row r="29" spans="1:13">
      <c r="A29" s="90">
        <f>K10</f>
        <v>0</v>
      </c>
      <c r="B29" s="90">
        <f>L10</f>
        <v>1</v>
      </c>
      <c r="C29" s="99">
        <f>M10</f>
        <v>0</v>
      </c>
      <c r="D29" s="93"/>
      <c r="E29" s="93"/>
      <c r="F29" s="4"/>
      <c r="G29" s="84"/>
      <c r="H29" s="84"/>
      <c r="I29" s="85">
        <v>-1</v>
      </c>
      <c r="J29" s="85">
        <v>-1</v>
      </c>
      <c r="K29" s="90">
        <f>A29+I29</f>
        <v>-1</v>
      </c>
      <c r="L29" s="90">
        <f>B29+J29</f>
        <v>0</v>
      </c>
      <c r="M29" s="99">
        <f>K29*L29</f>
        <v>0</v>
      </c>
    </row>
    <row r="30" spans="1:13">
      <c r="A30" s="91"/>
      <c r="B30" s="91"/>
      <c r="C30" s="99"/>
      <c r="D30" s="93"/>
      <c r="E30" s="93"/>
      <c r="F30" s="4"/>
      <c r="G30" s="84"/>
      <c r="H30" s="84"/>
      <c r="I30" s="86"/>
      <c r="J30" s="86"/>
      <c r="K30" s="91"/>
      <c r="L30" s="91"/>
      <c r="M30" s="99"/>
    </row>
    <row r="31" spans="1:13">
      <c r="A31" s="91"/>
      <c r="B31" s="91"/>
      <c r="C31" s="99"/>
      <c r="D31" s="93"/>
      <c r="E31" s="93"/>
      <c r="F31" s="4"/>
      <c r="G31" s="84"/>
      <c r="H31" s="84"/>
      <c r="I31" s="86"/>
      <c r="J31" s="86"/>
      <c r="K31" s="91"/>
      <c r="L31" s="91"/>
      <c r="M31" s="99"/>
    </row>
    <row r="32" spans="1:13">
      <c r="A32" s="91"/>
      <c r="B32" s="91"/>
      <c r="C32" s="99"/>
      <c r="D32" s="93"/>
      <c r="E32" s="93"/>
      <c r="F32" s="4"/>
      <c r="G32" s="84"/>
      <c r="H32" s="84"/>
      <c r="I32" s="86"/>
      <c r="J32" s="86"/>
      <c r="K32" s="91"/>
      <c r="L32" s="91"/>
      <c r="M32" s="99"/>
    </row>
    <row r="33" spans="1:13">
      <c r="A33" s="91"/>
      <c r="B33" s="91"/>
      <c r="C33" s="99"/>
      <c r="D33" s="93"/>
      <c r="E33" s="93"/>
      <c r="F33" s="4"/>
      <c r="G33" s="84"/>
      <c r="H33" s="84"/>
      <c r="I33" s="86"/>
      <c r="J33" s="86"/>
      <c r="K33" s="91"/>
      <c r="L33" s="91"/>
      <c r="M33" s="99"/>
    </row>
    <row r="34" spans="1:13">
      <c r="A34" s="91"/>
      <c r="B34" s="91"/>
      <c r="C34" s="99"/>
      <c r="D34" s="93"/>
      <c r="E34" s="93"/>
      <c r="F34" s="4"/>
      <c r="G34" s="84"/>
      <c r="H34" s="84"/>
      <c r="I34" s="86"/>
      <c r="J34" s="86"/>
      <c r="K34" s="91"/>
      <c r="L34" s="91"/>
      <c r="M34" s="99"/>
    </row>
    <row r="35" spans="1:13">
      <c r="A35" s="91"/>
      <c r="B35" s="91"/>
      <c r="C35" s="99"/>
      <c r="D35" s="93"/>
      <c r="E35" s="93"/>
      <c r="F35" s="4"/>
      <c r="G35" s="84"/>
      <c r="H35" s="84"/>
      <c r="I35" s="86"/>
      <c r="J35" s="86"/>
      <c r="K35" s="91"/>
      <c r="L35" s="91"/>
      <c r="M35" s="99"/>
    </row>
    <row r="36" spans="1:13">
      <c r="A36" s="91"/>
      <c r="B36" s="91"/>
      <c r="C36" s="99"/>
      <c r="D36" s="93"/>
      <c r="E36" s="93"/>
      <c r="F36" s="4"/>
      <c r="G36" s="84"/>
      <c r="H36" s="84"/>
      <c r="I36" s="86"/>
      <c r="J36" s="86"/>
      <c r="K36" s="91"/>
      <c r="L36" s="91"/>
      <c r="M36" s="99"/>
    </row>
    <row r="37" spans="1:13">
      <c r="A37" s="92"/>
      <c r="B37" s="92"/>
      <c r="C37" s="99"/>
      <c r="D37" s="93"/>
      <c r="E37" s="93"/>
      <c r="F37" s="4"/>
      <c r="G37" s="84"/>
      <c r="H37" s="84"/>
      <c r="I37" s="87"/>
      <c r="J37" s="87"/>
      <c r="K37" s="92"/>
      <c r="L37" s="92"/>
      <c r="M37" s="99"/>
    </row>
    <row r="61" spans="2:3">
      <c r="B61">
        <v>1</v>
      </c>
      <c r="C61">
        <v>-1</v>
      </c>
    </row>
    <row r="62" spans="2:3">
      <c r="B62">
        <v>2</v>
      </c>
      <c r="C62">
        <v>-2</v>
      </c>
    </row>
    <row r="63" spans="2:3">
      <c r="B63">
        <v>3</v>
      </c>
      <c r="C63">
        <v>-3</v>
      </c>
    </row>
    <row r="64" spans="2:3">
      <c r="B64">
        <v>4</v>
      </c>
      <c r="C64">
        <v>-4</v>
      </c>
    </row>
    <row r="65" spans="2:3">
      <c r="B65">
        <v>5</v>
      </c>
      <c r="C65">
        <v>-5</v>
      </c>
    </row>
  </sheetData>
  <mergeCells count="46">
    <mergeCell ref="L29:L37"/>
    <mergeCell ref="M29:M37"/>
    <mergeCell ref="D30:E30"/>
    <mergeCell ref="G30:H30"/>
    <mergeCell ref="D31:E31"/>
    <mergeCell ref="G31:H31"/>
    <mergeCell ref="D32:E32"/>
    <mergeCell ref="G32:H32"/>
    <mergeCell ref="I29:I37"/>
    <mergeCell ref="D35:E35"/>
    <mergeCell ref="G35:H35"/>
    <mergeCell ref="D36:E36"/>
    <mergeCell ref="G36:H36"/>
    <mergeCell ref="D37:E37"/>
    <mergeCell ref="B10:B24"/>
    <mergeCell ref="C10:C24"/>
    <mergeCell ref="K10:K24"/>
    <mergeCell ref="L10:L24"/>
    <mergeCell ref="A29:A37"/>
    <mergeCell ref="B29:B37"/>
    <mergeCell ref="C29:C37"/>
    <mergeCell ref="D29:E29"/>
    <mergeCell ref="G29:H29"/>
    <mergeCell ref="D33:E33"/>
    <mergeCell ref="G33:H33"/>
    <mergeCell ref="D34:E34"/>
    <mergeCell ref="G34:H34"/>
    <mergeCell ref="G37:H37"/>
    <mergeCell ref="J29:J37"/>
    <mergeCell ref="K29:K37"/>
    <mergeCell ref="K8:M8"/>
    <mergeCell ref="D28:E28"/>
    <mergeCell ref="G28:H28"/>
    <mergeCell ref="C3:G3"/>
    <mergeCell ref="A8:C8"/>
    <mergeCell ref="D8:J8"/>
    <mergeCell ref="A27:C27"/>
    <mergeCell ref="D27:J27"/>
    <mergeCell ref="D10:H10"/>
    <mergeCell ref="D21:H21"/>
    <mergeCell ref="A10:A24"/>
    <mergeCell ref="I10:I24"/>
    <mergeCell ref="J10:J24"/>
    <mergeCell ref="K27:M27"/>
    <mergeCell ref="M10:M24"/>
    <mergeCell ref="D15:H15"/>
  </mergeCells>
  <conditionalFormatting sqref="A10:B10">
    <cfRule type="cellIs" dxfId="93" priority="31" operator="between">
      <formula>0</formula>
      <formula>0</formula>
    </cfRule>
  </conditionalFormatting>
  <conditionalFormatting sqref="C10">
    <cfRule type="cellIs" dxfId="92" priority="11" operator="between">
      <formula>8</formula>
      <formula>16</formula>
    </cfRule>
    <cfRule type="cellIs" dxfId="91" priority="12" operator="between">
      <formula>4</formula>
      <formula>6</formula>
    </cfRule>
    <cfRule type="cellIs" dxfId="90" priority="13" operator="between">
      <formula>0</formula>
      <formula>3</formula>
    </cfRule>
  </conditionalFormatting>
  <conditionalFormatting sqref="C29">
    <cfRule type="cellIs" dxfId="89" priority="2" operator="between">
      <formula>8</formula>
      <formula>16</formula>
    </cfRule>
    <cfRule type="cellIs" dxfId="88" priority="3" operator="between">
      <formula>4</formula>
      <formula>6</formula>
    </cfRule>
    <cfRule type="cellIs" dxfId="87" priority="4" operator="between">
      <formula>0</formula>
      <formula>3</formula>
    </cfRule>
  </conditionalFormatting>
  <conditionalFormatting sqref="F11:H14">
    <cfRule type="cellIs" dxfId="86" priority="45" operator="between">
      <formula>0</formula>
      <formula>0</formula>
    </cfRule>
  </conditionalFormatting>
  <conditionalFormatting sqref="F16:H20">
    <cfRule type="cellIs" dxfId="85" priority="52" operator="between">
      <formula>0</formula>
      <formula>0</formula>
    </cfRule>
  </conditionalFormatting>
  <conditionalFormatting sqref="F22:H24">
    <cfRule type="cellIs" dxfId="84" priority="38" operator="between">
      <formula>0</formula>
      <formula>0</formula>
    </cfRule>
  </conditionalFormatting>
  <conditionalFormatting sqref="I10:J10">
    <cfRule type="cellIs" dxfId="83" priority="30" operator="between">
      <formula>0</formula>
      <formula>0</formula>
    </cfRule>
  </conditionalFormatting>
  <conditionalFormatting sqref="M10">
    <cfRule type="cellIs" dxfId="82" priority="8" operator="between">
      <formula>8</formula>
      <formula>16</formula>
    </cfRule>
    <cfRule type="cellIs" dxfId="81" priority="9" operator="between">
      <formula>4</formula>
      <formula>6</formula>
    </cfRule>
    <cfRule type="cellIs" dxfId="80" priority="10" operator="between">
      <formula>0</formula>
      <formula>3</formula>
    </cfRule>
  </conditionalFormatting>
  <conditionalFormatting sqref="M29">
    <cfRule type="cellIs" dxfId="79" priority="5" operator="between">
      <formula>8</formula>
      <formula>16</formula>
    </cfRule>
    <cfRule type="cellIs" dxfId="78" priority="6" operator="between">
      <formula>4</formula>
      <formula>6</formula>
    </cfRule>
    <cfRule type="cellIs" dxfId="77" priority="7" operator="between">
      <formula>0</formula>
      <formula>3</formula>
    </cfRule>
  </conditionalFormatting>
  <conditionalFormatting sqref="H23">
    <cfRule type="cellIs" dxfId="76" priority="1" operator="between">
      <formula>0</formula>
      <formula>0</formula>
    </cfRule>
  </conditionalFormatting>
  <dataValidations count="3">
    <dataValidation type="list" allowBlank="1" showInputMessage="1" showErrorMessage="1" sqref="A10:B10">
      <formula1>positive</formula1>
    </dataValidation>
    <dataValidation type="list" allowBlank="1" showInputMessage="1" showErrorMessage="1" sqref="I29:J37 I10">
      <formula1>negative</formula1>
    </dataValidation>
    <dataValidation type="list" allowBlank="1" showInputMessage="1" showErrorMessage="1" sqref="F14:H14 F20:H20 F24:H24"/>
  </dataValidations>
  <pageMargins left="0.70866141732283472" right="0.70866141732283472" top="0.74803149606299213" bottom="0.74803149606299213" header="0.31496062992125984" footer="0.31496062992125984"/>
  <pageSetup paperSize="9" scale="3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9A9D6E71061C438B8284B2FC304E6B" ma:contentTypeVersion="1" ma:contentTypeDescription="Crear nuevo documento." ma:contentTypeScope="" ma:versionID="61c4ef9026863051cb828e642fd393b9">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941A48-51C1-4DF3-AB5F-B94ACE3ACCE9}">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5D084CFD-9FE4-4A22-8B2C-1E9B48246184}">
  <ds:schemaRefs>
    <ds:schemaRef ds:uri="http://schemas.microsoft.com/sharepoint/v3/contenttype/forms"/>
  </ds:schemaRefs>
</ds:datastoreItem>
</file>

<file path=customXml/itemProps3.xml><?xml version="1.0" encoding="utf-8"?>
<ds:datastoreItem xmlns:ds="http://schemas.openxmlformats.org/officeDocument/2006/customXml" ds:itemID="{4C09EA82-7AC9-4D84-A298-2F5180C08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15</vt:i4>
      </vt:variant>
    </vt:vector>
  </HeadingPairs>
  <TitlesOfParts>
    <vt:vector size="29" baseType="lpstr">
      <vt:lpstr>1. Selección de operaciones</vt:lpstr>
      <vt:lpstr>SR1</vt:lpstr>
      <vt:lpstr>SR2</vt:lpstr>
      <vt:lpstr>SR3</vt:lpstr>
      <vt:lpstr>SRX</vt:lpstr>
      <vt:lpstr>2. Ejecución de operaciones</vt:lpstr>
      <vt:lpstr>IR1</vt:lpstr>
      <vt:lpstr>IR2</vt:lpstr>
      <vt:lpstr>IR3</vt:lpstr>
      <vt:lpstr>IR4</vt:lpstr>
      <vt:lpstr>IR5</vt:lpstr>
      <vt:lpstr>IR6</vt:lpstr>
      <vt:lpstr>IR7</vt:lpstr>
      <vt:lpstr>IR8</vt:lpstr>
      <vt:lpstr>'2. Ejecución de operaciones'!Área_de_impresión</vt:lpstr>
      <vt:lpstr>'IR1'!Área_de_impresión</vt:lpstr>
      <vt:lpstr>'IR2'!Área_de_impresión</vt:lpstr>
      <vt:lpstr>'IR3'!Área_de_impresión</vt:lpstr>
      <vt:lpstr>'IR4'!Área_de_impresión</vt:lpstr>
      <vt:lpstr>'IR5'!Área_de_impresión</vt:lpstr>
      <vt:lpstr>'IR6'!Área_de_impresión</vt:lpstr>
      <vt:lpstr>'IR7'!Área_de_impresión</vt:lpstr>
      <vt:lpstr>'IR8'!Área_de_impresión</vt:lpstr>
      <vt:lpstr>'SR1'!Área_de_impresión</vt:lpstr>
      <vt:lpstr>'SR2'!Área_de_impresión</vt:lpstr>
      <vt:lpstr>'SR3'!Área_de_impresión</vt:lpstr>
      <vt:lpstr>SRX!Área_de_impresión</vt:lpstr>
      <vt:lpstr>negative</vt:lpstr>
      <vt:lpstr>positive</vt:lpstr>
    </vt:vector>
  </TitlesOfParts>
  <Company>Moore Stephens LLP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cholmes</dc:creator>
  <cp:lastModifiedBy>DJ13008N</cp:lastModifiedBy>
  <cp:lastPrinted>2013-04-29T21:10:08Z</cp:lastPrinted>
  <dcterms:created xsi:type="dcterms:W3CDTF">2013-01-09T11:58:16Z</dcterms:created>
  <dcterms:modified xsi:type="dcterms:W3CDTF">2026-03-03T18:29:20Z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0x010100EA9A9D6E71061C438B8284B2FC304E6B</vt:lpwstr>
  </property>
</Properties>
</file>